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8195" windowHeight="5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N32" i="1"/>
  <c r="BN31"/>
  <c r="BN30"/>
  <c r="BN29"/>
  <c r="BN28"/>
  <c r="BN27"/>
  <c r="BN26"/>
  <c r="BN25"/>
  <c r="BN24"/>
  <c r="BN23"/>
  <c r="BN22"/>
  <c r="BN21"/>
  <c r="BN20"/>
  <c r="BN19"/>
  <c r="BN18"/>
  <c r="BN17"/>
  <c r="BN16"/>
  <c r="BN15"/>
  <c r="BN14"/>
  <c r="BN13"/>
  <c r="BN12"/>
  <c r="BN11"/>
  <c r="BN10"/>
  <c r="BN9"/>
  <c r="BN8"/>
  <c r="BN7"/>
  <c r="BN6"/>
  <c r="BN5"/>
  <c r="BN4"/>
  <c r="BN3"/>
  <c r="BN2"/>
  <c r="BO32"/>
  <c r="BO31"/>
  <c r="BO30"/>
  <c r="BO29"/>
  <c r="BO28"/>
  <c r="BO27"/>
  <c r="BO26"/>
  <c r="BO25"/>
  <c r="BO24"/>
  <c r="BO23"/>
  <c r="BO22"/>
  <c r="BO21"/>
  <c r="BO20"/>
  <c r="BO19"/>
  <c r="BO18"/>
  <c r="BO17"/>
  <c r="BO16"/>
  <c r="BO15"/>
  <c r="BO14"/>
  <c r="BO13"/>
  <c r="BO12"/>
  <c r="BO11"/>
  <c r="BO10"/>
  <c r="BO9"/>
  <c r="BO8"/>
  <c r="BO7"/>
  <c r="BO6"/>
  <c r="BO5"/>
  <c r="BO4"/>
  <c r="BO3"/>
  <c r="BO2"/>
</calcChain>
</file>

<file path=xl/sharedStrings.xml><?xml version="1.0" encoding="utf-8"?>
<sst xmlns="http://schemas.openxmlformats.org/spreadsheetml/2006/main" count="192" uniqueCount="96">
  <si>
    <t>A:ALL_APPS</t>
  </si>
  <si>
    <t>A:ANSWER</t>
  </si>
  <si>
    <t>A:APP_ERROR</t>
  </si>
  <si>
    <t>A:ATTACH_DATA</t>
  </si>
  <si>
    <t>A:BATTERY_CHANGED</t>
  </si>
  <si>
    <t>A:BOOT_COMPLETED</t>
  </si>
  <si>
    <t>A:BUG_REPORT</t>
  </si>
  <si>
    <t>A:CALL</t>
  </si>
  <si>
    <t>A:CALL_BUTTON</t>
  </si>
  <si>
    <t>A:CAMERA_BUTTON</t>
  </si>
  <si>
    <t>A:CHOOSER</t>
  </si>
  <si>
    <t>A:CLOSE_SYSTEM_DIALOGS</t>
  </si>
  <si>
    <t>A:CONFIGURATION_CHANGED</t>
  </si>
  <si>
    <t>A:CREATE_SHORTCUT</t>
  </si>
  <si>
    <t>A:CUSTOM</t>
  </si>
  <si>
    <t>A:DATE_CHANGED</t>
  </si>
  <si>
    <t>A:DELETE</t>
  </si>
  <si>
    <t>A:DIAL</t>
  </si>
  <si>
    <t>A:EDIT</t>
  </si>
  <si>
    <t>A:GET_CONTENT</t>
  </si>
  <si>
    <t>A:HEADSET_PLUG</t>
  </si>
  <si>
    <t>A:INPUT_METHOD_CHANGED</t>
  </si>
  <si>
    <t>A:INSERT</t>
  </si>
  <si>
    <t>A:INSERT_OR_EDIT</t>
  </si>
  <si>
    <t>A:INSTALL_PACKAGE</t>
  </si>
  <si>
    <t>A:MAIN</t>
  </si>
  <si>
    <t>A:MANAGE_NETWORK_USAGE</t>
  </si>
  <si>
    <t>A:MANAGE_PACKAGE_STORAGE</t>
  </si>
  <si>
    <t>A:MEDIA_BUTTON</t>
  </si>
  <si>
    <t>A:MEDIA_EJECT</t>
  </si>
  <si>
    <t>A:MEDIA_MOUNTED</t>
  </si>
  <si>
    <t>A:MEDIA_SCANNER_FINISHED</t>
  </si>
  <si>
    <t>A:MEDIA_SCANNER_SCAN_FILE</t>
  </si>
  <si>
    <t>A:MEDIA_SCANNER_STARTED</t>
  </si>
  <si>
    <t>A:NEW_OUTGOING_CALL</t>
  </si>
  <si>
    <t>A:PACKAGE_ADDED</t>
  </si>
  <si>
    <t>A:PACKAGE_CHANGED</t>
  </si>
  <si>
    <t>A:PACKAGE_DATA_CLEARED</t>
  </si>
  <si>
    <t>A:PACKAGE_INSTALL</t>
  </si>
  <si>
    <t>A:PICK</t>
  </si>
  <si>
    <t>A:PICK_ACTIVITY</t>
  </si>
  <si>
    <t>A:POWER_USAGE_SUMMARY</t>
  </si>
  <si>
    <t>A:PROVIDER_CHANGED</t>
  </si>
  <si>
    <t>A:REBOOT</t>
  </si>
  <si>
    <t>A:RUN</t>
  </si>
  <si>
    <t>A:SCREEN_OFF</t>
  </si>
  <si>
    <t>A:SCREEN_ON</t>
  </si>
  <si>
    <t>A:SEARCH</t>
  </si>
  <si>
    <t>A:SEARCH_LONG_PRESS</t>
  </si>
  <si>
    <t>A:SEND</t>
  </si>
  <si>
    <t>A:SENDTO</t>
  </si>
  <si>
    <t>A:SEND_MULTIPLE</t>
  </si>
  <si>
    <t>A:SET_WALLPAPER</t>
  </si>
  <si>
    <t>A:SYNC</t>
  </si>
  <si>
    <t>A:SYSTEM_TUTORIAL</t>
  </si>
  <si>
    <t>A:TIMEZONE_CHANGED</t>
  </si>
  <si>
    <t>A:TIME_TICK</t>
  </si>
  <si>
    <t>A:UNINSTALL_PACKAGE</t>
  </si>
  <si>
    <t>A:USER_PRESENT</t>
  </si>
  <si>
    <t>A:VARIABLE</t>
  </si>
  <si>
    <t>A:VIEW</t>
  </si>
  <si>
    <t>A:VOICE_COMMAND</t>
  </si>
  <si>
    <t>A:WALLPAPER_CHANGED</t>
  </si>
  <si>
    <t>A:WEB_SEARCH</t>
  </si>
  <si>
    <t>ARCADE</t>
  </si>
  <si>
    <t>BOOKS_AND_REFERENCE</t>
  </si>
  <si>
    <t>BRAIN</t>
  </si>
  <si>
    <t>BUSINESS</t>
  </si>
  <si>
    <t>CARDS</t>
  </si>
  <si>
    <t>CASUAL</t>
  </si>
  <si>
    <t>COMICS</t>
  </si>
  <si>
    <t>COMMUNICATION</t>
  </si>
  <si>
    <t>EDUCATION</t>
  </si>
  <si>
    <t>ENTERTAINMENT</t>
  </si>
  <si>
    <t>FINANCE</t>
  </si>
  <si>
    <t>HEALTH_AND_FITNESS</t>
  </si>
  <si>
    <t>LIBRARIES_AND_DEMO</t>
  </si>
  <si>
    <t>LIFESTYLE</t>
  </si>
  <si>
    <t>MEDIA_AND_VIDEO</t>
  </si>
  <si>
    <t>MEDICAL</t>
  </si>
  <si>
    <t>MUSIC_AND_AUDIO</t>
  </si>
  <si>
    <t>NEWS_AND_MAGAZINES</t>
  </si>
  <si>
    <t>PERSONALIZATION</t>
  </si>
  <si>
    <t>PHOTOGRAPHY</t>
  </si>
  <si>
    <t>PRODUCTIVITY</t>
  </si>
  <si>
    <t>RACING</t>
  </si>
  <si>
    <t>SHOPPING</t>
  </si>
  <si>
    <t>SOCIAL</t>
  </si>
  <si>
    <t>SPORTS</t>
  </si>
  <si>
    <t>SPORTS_GAMES</t>
  </si>
  <si>
    <t>TOOLS</t>
  </si>
  <si>
    <t>TRANSPORTATION</t>
  </si>
  <si>
    <t>TRAVEL_AND_LOCAL</t>
  </si>
  <si>
    <t>WEATHER</t>
  </si>
  <si>
    <t>TOTAL</t>
  </si>
  <si>
    <t>TOTAL (without CUSTOM or VARIABLE)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</si>
</sst>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32"/>
  <sheetViews>
    <sheetView tabSelected="1" zoomScale="80" zoomScaleNormal="80" workbookViewId="0">
      <selection activeCell="C35" sqref="C35"/>
    </sheetView>
  </sheetViews>
  <sheetFormatPr defaultRowHeight="15"/>
  <sheetData>
    <row r="1" spans="1:67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95</v>
      </c>
      <c r="BO1" t="s">
        <v>94</v>
      </c>
    </row>
    <row r="2" spans="1:67">
      <c r="A2" t="s">
        <v>64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1</v>
      </c>
      <c r="I2">
        <v>132</v>
      </c>
      <c r="J2">
        <v>0</v>
      </c>
      <c r="K2">
        <v>0</v>
      </c>
      <c r="L2">
        <v>1</v>
      </c>
      <c r="M2">
        <v>0</v>
      </c>
      <c r="N2">
        <v>0</v>
      </c>
      <c r="O2">
        <v>0</v>
      </c>
      <c r="P2">
        <v>5297</v>
      </c>
      <c r="Q2">
        <v>0</v>
      </c>
      <c r="R2">
        <v>12</v>
      </c>
      <c r="S2">
        <v>912</v>
      </c>
      <c r="T2">
        <v>51</v>
      </c>
      <c r="U2">
        <v>658</v>
      </c>
      <c r="V2">
        <v>0</v>
      </c>
      <c r="W2">
        <v>0</v>
      </c>
      <c r="X2">
        <v>1</v>
      </c>
      <c r="Y2">
        <v>0</v>
      </c>
      <c r="Z2">
        <v>0</v>
      </c>
      <c r="AA2">
        <v>847</v>
      </c>
      <c r="AB2">
        <v>0</v>
      </c>
      <c r="AC2">
        <v>0</v>
      </c>
      <c r="AD2">
        <v>3</v>
      </c>
      <c r="AE2">
        <v>0</v>
      </c>
      <c r="AF2">
        <v>9</v>
      </c>
      <c r="AG2">
        <v>0</v>
      </c>
      <c r="AH2">
        <v>7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330</v>
      </c>
      <c r="AP2">
        <v>0</v>
      </c>
      <c r="AQ2">
        <v>0</v>
      </c>
      <c r="AR2">
        <v>0</v>
      </c>
      <c r="AS2">
        <v>0</v>
      </c>
      <c r="AT2">
        <v>2</v>
      </c>
      <c r="AU2">
        <v>0</v>
      </c>
      <c r="AV2">
        <v>0</v>
      </c>
      <c r="AW2">
        <v>13</v>
      </c>
      <c r="AX2">
        <v>0</v>
      </c>
      <c r="AY2">
        <v>1253</v>
      </c>
      <c r="AZ2">
        <v>194</v>
      </c>
      <c r="BA2">
        <v>74</v>
      </c>
      <c r="BB2">
        <v>0</v>
      </c>
      <c r="BC2">
        <v>9</v>
      </c>
      <c r="BD2">
        <v>0</v>
      </c>
      <c r="BE2">
        <v>0</v>
      </c>
      <c r="BF2">
        <v>0</v>
      </c>
      <c r="BG2">
        <v>0</v>
      </c>
      <c r="BH2">
        <v>0</v>
      </c>
      <c r="BI2">
        <v>22122</v>
      </c>
      <c r="BJ2">
        <v>18670</v>
      </c>
      <c r="BK2">
        <v>0</v>
      </c>
      <c r="BL2">
        <v>0</v>
      </c>
      <c r="BM2">
        <v>10</v>
      </c>
      <c r="BN2">
        <f>SUM(BO2-(BI2+P2))</f>
        <v>23190</v>
      </c>
      <c r="BO2">
        <f>SUM(B2:BM2)</f>
        <v>50609</v>
      </c>
    </row>
    <row r="3" spans="1:67">
      <c r="A3" t="s">
        <v>65</v>
      </c>
      <c r="B3">
        <v>0</v>
      </c>
      <c r="C3">
        <v>0</v>
      </c>
      <c r="D3">
        <v>0</v>
      </c>
      <c r="E3">
        <v>0</v>
      </c>
      <c r="F3">
        <v>0</v>
      </c>
      <c r="G3">
        <v>1</v>
      </c>
      <c r="H3">
        <v>0</v>
      </c>
      <c r="I3">
        <v>144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1793</v>
      </c>
      <c r="Q3">
        <v>0</v>
      </c>
      <c r="R3">
        <v>3</v>
      </c>
      <c r="S3">
        <v>680</v>
      </c>
      <c r="T3">
        <v>230</v>
      </c>
      <c r="U3">
        <v>193</v>
      </c>
      <c r="V3">
        <v>0</v>
      </c>
      <c r="W3">
        <v>0</v>
      </c>
      <c r="X3">
        <v>14</v>
      </c>
      <c r="Y3">
        <v>24</v>
      </c>
      <c r="Z3">
        <v>0</v>
      </c>
      <c r="AA3">
        <v>119</v>
      </c>
      <c r="AB3">
        <v>0</v>
      </c>
      <c r="AC3">
        <v>0</v>
      </c>
      <c r="AD3">
        <v>1</v>
      </c>
      <c r="AE3">
        <v>0</v>
      </c>
      <c r="AF3">
        <v>1</v>
      </c>
      <c r="AG3">
        <v>0</v>
      </c>
      <c r="AH3">
        <v>5</v>
      </c>
      <c r="AI3">
        <v>0</v>
      </c>
      <c r="AJ3">
        <v>0</v>
      </c>
      <c r="AK3">
        <v>1</v>
      </c>
      <c r="AL3">
        <v>0</v>
      </c>
      <c r="AM3">
        <v>0</v>
      </c>
      <c r="AN3">
        <v>0</v>
      </c>
      <c r="AO3">
        <v>457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34</v>
      </c>
      <c r="AX3">
        <v>0</v>
      </c>
      <c r="AY3">
        <v>1613</v>
      </c>
      <c r="AZ3">
        <v>362</v>
      </c>
      <c r="BA3">
        <v>118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16742</v>
      </c>
      <c r="BJ3">
        <v>11766</v>
      </c>
      <c r="BK3">
        <v>0</v>
      </c>
      <c r="BL3">
        <v>0</v>
      </c>
      <c r="BM3">
        <v>54</v>
      </c>
      <c r="BN3">
        <f t="shared" ref="BN3:BN32" si="0">SUM(BO3-(BI3+P3))</f>
        <v>15820</v>
      </c>
      <c r="BO3">
        <f t="shared" ref="BO3:BO32" si="1">SUM(B3:BM3)</f>
        <v>34355</v>
      </c>
    </row>
    <row r="4" spans="1:67">
      <c r="A4" t="s">
        <v>66</v>
      </c>
      <c r="B4">
        <v>0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158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3602</v>
      </c>
      <c r="Q4">
        <v>0</v>
      </c>
      <c r="R4">
        <v>54</v>
      </c>
      <c r="S4">
        <v>936</v>
      </c>
      <c r="T4">
        <v>41</v>
      </c>
      <c r="U4">
        <v>668</v>
      </c>
      <c r="V4">
        <v>0</v>
      </c>
      <c r="W4">
        <v>0</v>
      </c>
      <c r="X4">
        <v>26</v>
      </c>
      <c r="Y4">
        <v>2</v>
      </c>
      <c r="Z4">
        <v>0</v>
      </c>
      <c r="AA4">
        <v>510</v>
      </c>
      <c r="AB4">
        <v>0</v>
      </c>
      <c r="AC4">
        <v>0</v>
      </c>
      <c r="AD4">
        <v>0</v>
      </c>
      <c r="AE4">
        <v>0</v>
      </c>
      <c r="AF4">
        <v>46</v>
      </c>
      <c r="AG4">
        <v>0</v>
      </c>
      <c r="AH4">
        <v>12</v>
      </c>
      <c r="AI4">
        <v>0</v>
      </c>
      <c r="AJ4">
        <v>0</v>
      </c>
      <c r="AK4">
        <v>1</v>
      </c>
      <c r="AL4">
        <v>0</v>
      </c>
      <c r="AM4">
        <v>0</v>
      </c>
      <c r="AN4">
        <v>1</v>
      </c>
      <c r="AO4">
        <v>256</v>
      </c>
      <c r="AP4">
        <v>0</v>
      </c>
      <c r="AQ4">
        <v>0</v>
      </c>
      <c r="AR4">
        <v>0</v>
      </c>
      <c r="AS4">
        <v>0</v>
      </c>
      <c r="AT4">
        <v>30</v>
      </c>
      <c r="AU4">
        <v>0</v>
      </c>
      <c r="AV4">
        <v>0</v>
      </c>
      <c r="AW4">
        <v>5</v>
      </c>
      <c r="AX4">
        <v>0</v>
      </c>
      <c r="AY4">
        <v>1935</v>
      </c>
      <c r="AZ4">
        <v>158</v>
      </c>
      <c r="BA4">
        <v>117</v>
      </c>
      <c r="BB4">
        <v>0</v>
      </c>
      <c r="BC4">
        <v>11</v>
      </c>
      <c r="BD4">
        <v>0</v>
      </c>
      <c r="BE4">
        <v>0</v>
      </c>
      <c r="BF4">
        <v>0</v>
      </c>
      <c r="BG4">
        <v>0</v>
      </c>
      <c r="BH4">
        <v>0</v>
      </c>
      <c r="BI4">
        <v>22107</v>
      </c>
      <c r="BJ4">
        <v>20311</v>
      </c>
      <c r="BK4">
        <v>0</v>
      </c>
      <c r="BL4">
        <v>0</v>
      </c>
      <c r="BM4">
        <v>12</v>
      </c>
      <c r="BN4">
        <f t="shared" si="0"/>
        <v>25291</v>
      </c>
      <c r="BO4">
        <f t="shared" si="1"/>
        <v>51000</v>
      </c>
    </row>
    <row r="5" spans="1:67">
      <c r="A5" t="s">
        <v>67</v>
      </c>
      <c r="B5">
        <v>0</v>
      </c>
      <c r="C5">
        <v>0</v>
      </c>
      <c r="D5">
        <v>0</v>
      </c>
      <c r="E5">
        <v>8</v>
      </c>
      <c r="F5">
        <v>0</v>
      </c>
      <c r="G5">
        <v>7</v>
      </c>
      <c r="H5">
        <v>0</v>
      </c>
      <c r="I5">
        <v>311</v>
      </c>
      <c r="J5">
        <v>0</v>
      </c>
      <c r="K5">
        <v>0</v>
      </c>
      <c r="L5">
        <v>2</v>
      </c>
      <c r="M5">
        <v>0</v>
      </c>
      <c r="N5">
        <v>0</v>
      </c>
      <c r="O5">
        <v>1</v>
      </c>
      <c r="P5">
        <v>7354</v>
      </c>
      <c r="Q5">
        <v>0</v>
      </c>
      <c r="R5">
        <v>42</v>
      </c>
      <c r="S5">
        <v>2080</v>
      </c>
      <c r="T5">
        <v>1185</v>
      </c>
      <c r="U5">
        <v>435</v>
      </c>
      <c r="V5">
        <v>0</v>
      </c>
      <c r="W5">
        <v>0</v>
      </c>
      <c r="X5">
        <v>69</v>
      </c>
      <c r="Y5">
        <v>25</v>
      </c>
      <c r="Z5">
        <v>0</v>
      </c>
      <c r="AA5">
        <v>630</v>
      </c>
      <c r="AB5">
        <v>0</v>
      </c>
      <c r="AC5">
        <v>0</v>
      </c>
      <c r="AD5">
        <v>2</v>
      </c>
      <c r="AE5">
        <v>0</v>
      </c>
      <c r="AF5">
        <v>74</v>
      </c>
      <c r="AG5">
        <v>0</v>
      </c>
      <c r="AH5">
        <v>26</v>
      </c>
      <c r="AI5">
        <v>0</v>
      </c>
      <c r="AJ5">
        <v>0</v>
      </c>
      <c r="AK5">
        <v>1</v>
      </c>
      <c r="AL5">
        <v>0</v>
      </c>
      <c r="AM5">
        <v>0</v>
      </c>
      <c r="AN5">
        <v>0</v>
      </c>
      <c r="AO5">
        <v>1367</v>
      </c>
      <c r="AP5">
        <v>1</v>
      </c>
      <c r="AQ5">
        <v>1</v>
      </c>
      <c r="AR5">
        <v>0</v>
      </c>
      <c r="AS5">
        <v>0</v>
      </c>
      <c r="AT5">
        <v>0</v>
      </c>
      <c r="AU5">
        <v>0</v>
      </c>
      <c r="AV5">
        <v>0</v>
      </c>
      <c r="AW5">
        <v>39</v>
      </c>
      <c r="AX5">
        <v>0</v>
      </c>
      <c r="AY5">
        <v>4045</v>
      </c>
      <c r="AZ5">
        <v>1167</v>
      </c>
      <c r="BA5">
        <v>175</v>
      </c>
      <c r="BB5">
        <v>1</v>
      </c>
      <c r="BC5">
        <v>1</v>
      </c>
      <c r="BD5">
        <v>0</v>
      </c>
      <c r="BE5">
        <v>0</v>
      </c>
      <c r="BF5">
        <v>0</v>
      </c>
      <c r="BG5">
        <v>0</v>
      </c>
      <c r="BH5">
        <v>0</v>
      </c>
      <c r="BI5">
        <v>66790</v>
      </c>
      <c r="BJ5">
        <v>34202</v>
      </c>
      <c r="BK5">
        <v>2</v>
      </c>
      <c r="BL5">
        <v>0</v>
      </c>
      <c r="BM5">
        <v>26</v>
      </c>
      <c r="BN5">
        <f t="shared" si="0"/>
        <v>45925</v>
      </c>
      <c r="BO5">
        <f t="shared" si="1"/>
        <v>120069</v>
      </c>
    </row>
    <row r="6" spans="1:67">
      <c r="A6" t="s">
        <v>68</v>
      </c>
      <c r="B6">
        <v>0</v>
      </c>
      <c r="C6">
        <v>0</v>
      </c>
      <c r="D6">
        <v>0</v>
      </c>
      <c r="E6">
        <v>1</v>
      </c>
      <c r="F6">
        <v>0</v>
      </c>
      <c r="G6">
        <v>1</v>
      </c>
      <c r="H6">
        <v>0</v>
      </c>
      <c r="I6">
        <v>98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2422</v>
      </c>
      <c r="Q6">
        <v>0</v>
      </c>
      <c r="R6">
        <v>4</v>
      </c>
      <c r="S6">
        <v>401</v>
      </c>
      <c r="T6">
        <v>188</v>
      </c>
      <c r="U6">
        <v>383</v>
      </c>
      <c r="V6">
        <v>0</v>
      </c>
      <c r="W6">
        <v>0</v>
      </c>
      <c r="X6">
        <v>7</v>
      </c>
      <c r="Y6">
        <v>0</v>
      </c>
      <c r="Z6">
        <v>0</v>
      </c>
      <c r="AA6">
        <v>324</v>
      </c>
      <c r="AB6">
        <v>0</v>
      </c>
      <c r="AC6">
        <v>0</v>
      </c>
      <c r="AD6">
        <v>1</v>
      </c>
      <c r="AE6">
        <v>0</v>
      </c>
      <c r="AF6">
        <v>3</v>
      </c>
      <c r="AG6">
        <v>0</v>
      </c>
      <c r="AH6">
        <v>6</v>
      </c>
      <c r="AI6">
        <v>0</v>
      </c>
      <c r="AJ6">
        <v>0</v>
      </c>
      <c r="AK6">
        <v>1</v>
      </c>
      <c r="AL6">
        <v>0</v>
      </c>
      <c r="AM6">
        <v>0</v>
      </c>
      <c r="AN6">
        <v>0</v>
      </c>
      <c r="AO6">
        <v>169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2</v>
      </c>
      <c r="AX6">
        <v>0</v>
      </c>
      <c r="AY6">
        <v>1174</v>
      </c>
      <c r="AZ6">
        <v>119</v>
      </c>
      <c r="BA6">
        <v>90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11289</v>
      </c>
      <c r="BJ6">
        <v>10498</v>
      </c>
      <c r="BK6">
        <v>0</v>
      </c>
      <c r="BL6">
        <v>0</v>
      </c>
      <c r="BM6">
        <v>6</v>
      </c>
      <c r="BN6">
        <f t="shared" si="0"/>
        <v>13476</v>
      </c>
      <c r="BO6">
        <f t="shared" si="1"/>
        <v>27187</v>
      </c>
    </row>
    <row r="7" spans="1:67">
      <c r="A7" t="s">
        <v>69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149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4585</v>
      </c>
      <c r="Q7">
        <v>0</v>
      </c>
      <c r="R7">
        <v>5</v>
      </c>
      <c r="S7">
        <v>1131</v>
      </c>
      <c r="T7">
        <v>88</v>
      </c>
      <c r="U7">
        <v>820</v>
      </c>
      <c r="V7">
        <v>0</v>
      </c>
      <c r="W7">
        <v>0</v>
      </c>
      <c r="X7">
        <v>7</v>
      </c>
      <c r="Y7">
        <v>0</v>
      </c>
      <c r="Z7">
        <v>0</v>
      </c>
      <c r="AA7">
        <v>577</v>
      </c>
      <c r="AB7">
        <v>0</v>
      </c>
      <c r="AC7">
        <v>0</v>
      </c>
      <c r="AD7">
        <v>0</v>
      </c>
      <c r="AE7">
        <v>0</v>
      </c>
      <c r="AF7">
        <v>35</v>
      </c>
      <c r="AG7">
        <v>0</v>
      </c>
      <c r="AH7">
        <v>29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335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10</v>
      </c>
      <c r="AX7">
        <v>0</v>
      </c>
      <c r="AY7">
        <v>1707</v>
      </c>
      <c r="AZ7">
        <v>282</v>
      </c>
      <c r="BA7">
        <v>113</v>
      </c>
      <c r="BB7">
        <v>1</v>
      </c>
      <c r="BC7">
        <v>2</v>
      </c>
      <c r="BD7">
        <v>0</v>
      </c>
      <c r="BE7">
        <v>0</v>
      </c>
      <c r="BF7">
        <v>0</v>
      </c>
      <c r="BG7">
        <v>0</v>
      </c>
      <c r="BH7">
        <v>0</v>
      </c>
      <c r="BI7">
        <v>21847</v>
      </c>
      <c r="BJ7">
        <v>19879</v>
      </c>
      <c r="BK7">
        <v>0</v>
      </c>
      <c r="BL7">
        <v>0</v>
      </c>
      <c r="BM7">
        <v>18</v>
      </c>
      <c r="BN7">
        <f t="shared" si="0"/>
        <v>25189</v>
      </c>
      <c r="BO7">
        <f t="shared" si="1"/>
        <v>51621</v>
      </c>
    </row>
    <row r="8" spans="1:67">
      <c r="A8" t="s">
        <v>70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165</v>
      </c>
      <c r="Q8">
        <v>0</v>
      </c>
      <c r="R8">
        <v>0</v>
      </c>
      <c r="S8">
        <v>68</v>
      </c>
      <c r="T8">
        <v>2</v>
      </c>
      <c r="U8">
        <v>31</v>
      </c>
      <c r="V8">
        <v>0</v>
      </c>
      <c r="W8">
        <v>0</v>
      </c>
      <c r="X8">
        <v>0</v>
      </c>
      <c r="Y8">
        <v>0</v>
      </c>
      <c r="Z8">
        <v>0</v>
      </c>
      <c r="AA8">
        <v>27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4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52</v>
      </c>
      <c r="AZ8">
        <v>11</v>
      </c>
      <c r="BA8">
        <v>4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1131</v>
      </c>
      <c r="BJ8">
        <v>803</v>
      </c>
      <c r="BK8">
        <v>0</v>
      </c>
      <c r="BL8">
        <v>0</v>
      </c>
      <c r="BM8">
        <v>1</v>
      </c>
      <c r="BN8">
        <f t="shared" si="0"/>
        <v>1008</v>
      </c>
      <c r="BO8">
        <f t="shared" si="1"/>
        <v>2304</v>
      </c>
    </row>
    <row r="9" spans="1:67">
      <c r="A9" t="s">
        <v>71</v>
      </c>
      <c r="B9">
        <v>0</v>
      </c>
      <c r="C9">
        <v>1</v>
      </c>
      <c r="D9">
        <v>0</v>
      </c>
      <c r="E9">
        <v>1</v>
      </c>
      <c r="F9">
        <v>0</v>
      </c>
      <c r="G9">
        <v>2</v>
      </c>
      <c r="H9">
        <v>1</v>
      </c>
      <c r="I9">
        <v>442</v>
      </c>
      <c r="J9">
        <v>2</v>
      </c>
      <c r="K9">
        <v>0</v>
      </c>
      <c r="L9">
        <v>4</v>
      </c>
      <c r="M9">
        <v>4</v>
      </c>
      <c r="N9">
        <v>0</v>
      </c>
      <c r="O9">
        <v>4</v>
      </c>
      <c r="P9">
        <v>6702</v>
      </c>
      <c r="Q9">
        <v>0</v>
      </c>
      <c r="R9">
        <v>81</v>
      </c>
      <c r="S9">
        <v>316</v>
      </c>
      <c r="T9">
        <v>80</v>
      </c>
      <c r="U9">
        <v>375</v>
      </c>
      <c r="V9">
        <v>6</v>
      </c>
      <c r="W9">
        <v>0</v>
      </c>
      <c r="X9">
        <v>115</v>
      </c>
      <c r="Y9">
        <v>33</v>
      </c>
      <c r="Z9">
        <v>0</v>
      </c>
      <c r="AA9">
        <v>645</v>
      </c>
      <c r="AB9">
        <v>0</v>
      </c>
      <c r="AC9">
        <v>0</v>
      </c>
      <c r="AD9">
        <v>12</v>
      </c>
      <c r="AE9">
        <v>0</v>
      </c>
      <c r="AF9">
        <v>56</v>
      </c>
      <c r="AG9">
        <v>1</v>
      </c>
      <c r="AH9">
        <v>31</v>
      </c>
      <c r="AI9">
        <v>1</v>
      </c>
      <c r="AJ9">
        <v>0</v>
      </c>
      <c r="AK9">
        <v>0</v>
      </c>
      <c r="AL9">
        <v>1</v>
      </c>
      <c r="AM9">
        <v>0</v>
      </c>
      <c r="AN9">
        <v>0</v>
      </c>
      <c r="AO9">
        <v>333</v>
      </c>
      <c r="AP9">
        <v>60</v>
      </c>
      <c r="AQ9">
        <v>1</v>
      </c>
      <c r="AR9">
        <v>1</v>
      </c>
      <c r="AS9">
        <v>0</v>
      </c>
      <c r="AT9">
        <v>0</v>
      </c>
      <c r="AU9">
        <v>1</v>
      </c>
      <c r="AV9">
        <v>2</v>
      </c>
      <c r="AW9">
        <v>13</v>
      </c>
      <c r="AX9">
        <v>0</v>
      </c>
      <c r="AY9">
        <v>1387</v>
      </c>
      <c r="AZ9">
        <v>236</v>
      </c>
      <c r="BA9">
        <v>120</v>
      </c>
      <c r="BB9">
        <v>5</v>
      </c>
      <c r="BC9">
        <v>0</v>
      </c>
      <c r="BD9">
        <v>0</v>
      </c>
      <c r="BE9">
        <v>0</v>
      </c>
      <c r="BF9">
        <v>0</v>
      </c>
      <c r="BG9">
        <v>0</v>
      </c>
      <c r="BH9">
        <v>1</v>
      </c>
      <c r="BI9">
        <v>18568</v>
      </c>
      <c r="BJ9">
        <v>7221</v>
      </c>
      <c r="BK9">
        <v>2</v>
      </c>
      <c r="BL9">
        <v>0</v>
      </c>
      <c r="BM9">
        <v>27</v>
      </c>
      <c r="BN9">
        <f t="shared" si="0"/>
        <v>11624</v>
      </c>
      <c r="BO9">
        <f t="shared" si="1"/>
        <v>36894</v>
      </c>
    </row>
    <row r="10" spans="1:67">
      <c r="A10" t="s">
        <v>72</v>
      </c>
      <c r="B10">
        <v>0</v>
      </c>
      <c r="C10">
        <v>0</v>
      </c>
      <c r="D10">
        <v>0</v>
      </c>
      <c r="E10">
        <v>0</v>
      </c>
      <c r="F10">
        <v>0</v>
      </c>
      <c r="G10">
        <v>4</v>
      </c>
      <c r="H10">
        <v>0</v>
      </c>
      <c r="I10">
        <v>207</v>
      </c>
      <c r="J10">
        <v>0</v>
      </c>
      <c r="K10">
        <v>3</v>
      </c>
      <c r="L10">
        <v>0</v>
      </c>
      <c r="M10">
        <v>0</v>
      </c>
      <c r="N10">
        <v>0</v>
      </c>
      <c r="O10">
        <v>0</v>
      </c>
      <c r="P10">
        <v>4997</v>
      </c>
      <c r="Q10">
        <v>0</v>
      </c>
      <c r="R10">
        <v>4</v>
      </c>
      <c r="S10">
        <v>1488</v>
      </c>
      <c r="T10">
        <v>460</v>
      </c>
      <c r="U10">
        <v>338</v>
      </c>
      <c r="V10">
        <v>0</v>
      </c>
      <c r="W10">
        <v>0</v>
      </c>
      <c r="X10">
        <v>15</v>
      </c>
      <c r="Y10">
        <v>9</v>
      </c>
      <c r="Z10">
        <v>0</v>
      </c>
      <c r="AA10">
        <v>606</v>
      </c>
      <c r="AB10">
        <v>0</v>
      </c>
      <c r="AC10">
        <v>0</v>
      </c>
      <c r="AD10">
        <v>12</v>
      </c>
      <c r="AE10">
        <v>0</v>
      </c>
      <c r="AF10">
        <v>32</v>
      </c>
      <c r="AG10">
        <v>0</v>
      </c>
      <c r="AH10">
        <v>16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622</v>
      </c>
      <c r="AP10">
        <v>0</v>
      </c>
      <c r="AQ10">
        <v>2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8</v>
      </c>
      <c r="AX10">
        <v>0</v>
      </c>
      <c r="AY10">
        <v>3064</v>
      </c>
      <c r="AZ10">
        <v>649</v>
      </c>
      <c r="BA10">
        <v>137</v>
      </c>
      <c r="BB10">
        <v>0</v>
      </c>
      <c r="BC10">
        <v>1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41673</v>
      </c>
      <c r="BJ10">
        <v>24833</v>
      </c>
      <c r="BK10">
        <v>0</v>
      </c>
      <c r="BL10">
        <v>0</v>
      </c>
      <c r="BM10">
        <v>14</v>
      </c>
      <c r="BN10">
        <f t="shared" si="0"/>
        <v>32524</v>
      </c>
      <c r="BO10">
        <f t="shared" si="1"/>
        <v>79194</v>
      </c>
    </row>
    <row r="11" spans="1:67">
      <c r="A11" t="s">
        <v>73</v>
      </c>
      <c r="B11">
        <v>0</v>
      </c>
      <c r="C11">
        <v>0</v>
      </c>
      <c r="D11">
        <v>0</v>
      </c>
      <c r="E11">
        <v>12</v>
      </c>
      <c r="F11">
        <v>0</v>
      </c>
      <c r="G11">
        <v>33</v>
      </c>
      <c r="H11">
        <v>0</v>
      </c>
      <c r="I11">
        <v>407</v>
      </c>
      <c r="J11">
        <v>0</v>
      </c>
      <c r="K11">
        <v>0</v>
      </c>
      <c r="L11">
        <v>1</v>
      </c>
      <c r="M11">
        <v>0</v>
      </c>
      <c r="N11">
        <v>0</v>
      </c>
      <c r="O11">
        <v>2</v>
      </c>
      <c r="P11">
        <v>7965</v>
      </c>
      <c r="Q11">
        <v>0</v>
      </c>
      <c r="R11">
        <v>13</v>
      </c>
      <c r="S11">
        <v>2362</v>
      </c>
      <c r="T11">
        <v>938</v>
      </c>
      <c r="U11">
        <v>751</v>
      </c>
      <c r="V11">
        <v>0</v>
      </c>
      <c r="W11">
        <v>0</v>
      </c>
      <c r="X11">
        <v>21</v>
      </c>
      <c r="Y11">
        <v>9</v>
      </c>
      <c r="Z11">
        <v>0</v>
      </c>
      <c r="AA11">
        <v>2090</v>
      </c>
      <c r="AB11">
        <v>0</v>
      </c>
      <c r="AC11">
        <v>0</v>
      </c>
      <c r="AD11">
        <v>1</v>
      </c>
      <c r="AE11">
        <v>0</v>
      </c>
      <c r="AF11">
        <v>182</v>
      </c>
      <c r="AG11">
        <v>0</v>
      </c>
      <c r="AH11">
        <v>208</v>
      </c>
      <c r="AI11">
        <v>0</v>
      </c>
      <c r="AJ11">
        <v>0</v>
      </c>
      <c r="AK11">
        <v>3</v>
      </c>
      <c r="AL11">
        <v>0</v>
      </c>
      <c r="AM11">
        <v>0</v>
      </c>
      <c r="AN11">
        <v>0</v>
      </c>
      <c r="AO11">
        <v>1215</v>
      </c>
      <c r="AP11">
        <v>0</v>
      </c>
      <c r="AQ11">
        <v>7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66</v>
      </c>
      <c r="AX11">
        <v>0</v>
      </c>
      <c r="AY11">
        <v>6120</v>
      </c>
      <c r="AZ11">
        <v>1128</v>
      </c>
      <c r="BA11">
        <v>221</v>
      </c>
      <c r="BB11">
        <v>6</v>
      </c>
      <c r="BC11">
        <v>5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71035</v>
      </c>
      <c r="BJ11">
        <v>44300</v>
      </c>
      <c r="BK11">
        <v>2</v>
      </c>
      <c r="BL11">
        <v>0</v>
      </c>
      <c r="BM11">
        <v>67</v>
      </c>
      <c r="BN11">
        <f t="shared" si="0"/>
        <v>60170</v>
      </c>
      <c r="BO11">
        <f t="shared" si="1"/>
        <v>139170</v>
      </c>
    </row>
    <row r="12" spans="1:67">
      <c r="A12" t="s">
        <v>74</v>
      </c>
      <c r="B12">
        <v>0</v>
      </c>
      <c r="C12">
        <v>0</v>
      </c>
      <c r="D12">
        <v>0</v>
      </c>
      <c r="E12">
        <v>0</v>
      </c>
      <c r="F12">
        <v>0</v>
      </c>
      <c r="G12">
        <v>9</v>
      </c>
      <c r="H12">
        <v>0</v>
      </c>
      <c r="I12">
        <v>293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1996</v>
      </c>
      <c r="Q12">
        <v>0</v>
      </c>
      <c r="R12">
        <v>20</v>
      </c>
      <c r="S12">
        <v>368</v>
      </c>
      <c r="T12">
        <v>69</v>
      </c>
      <c r="U12">
        <v>157</v>
      </c>
      <c r="V12">
        <v>4</v>
      </c>
      <c r="W12">
        <v>0</v>
      </c>
      <c r="X12">
        <v>70</v>
      </c>
      <c r="Y12">
        <v>6</v>
      </c>
      <c r="Z12">
        <v>0</v>
      </c>
      <c r="AA12">
        <v>319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11</v>
      </c>
      <c r="AI12">
        <v>0</v>
      </c>
      <c r="AJ12">
        <v>0</v>
      </c>
      <c r="AK12">
        <v>1</v>
      </c>
      <c r="AL12">
        <v>0</v>
      </c>
      <c r="AM12">
        <v>0</v>
      </c>
      <c r="AN12">
        <v>0</v>
      </c>
      <c r="AO12">
        <v>176</v>
      </c>
      <c r="AP12">
        <v>0</v>
      </c>
      <c r="AQ12">
        <v>1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6</v>
      </c>
      <c r="AX12">
        <v>0</v>
      </c>
      <c r="AY12">
        <v>1312</v>
      </c>
      <c r="AZ12">
        <v>86</v>
      </c>
      <c r="BA12">
        <v>115</v>
      </c>
      <c r="BB12">
        <v>0</v>
      </c>
      <c r="BC12">
        <v>3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23364</v>
      </c>
      <c r="BJ12">
        <v>6597</v>
      </c>
      <c r="BK12">
        <v>0</v>
      </c>
      <c r="BL12">
        <v>0</v>
      </c>
      <c r="BM12">
        <v>3</v>
      </c>
      <c r="BN12">
        <f t="shared" si="0"/>
        <v>9626</v>
      </c>
      <c r="BO12">
        <f t="shared" si="1"/>
        <v>34986</v>
      </c>
    </row>
    <row r="13" spans="1:67">
      <c r="A13" t="s">
        <v>75</v>
      </c>
      <c r="B13">
        <v>0</v>
      </c>
      <c r="C13">
        <v>0</v>
      </c>
      <c r="D13">
        <v>0</v>
      </c>
      <c r="E13">
        <v>0</v>
      </c>
      <c r="F13">
        <v>0</v>
      </c>
      <c r="G13">
        <v>2</v>
      </c>
      <c r="H13">
        <v>0</v>
      </c>
      <c r="I13">
        <v>29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508</v>
      </c>
      <c r="Q13">
        <v>0</v>
      </c>
      <c r="R13">
        <v>1</v>
      </c>
      <c r="S13">
        <v>290</v>
      </c>
      <c r="T13">
        <v>121</v>
      </c>
      <c r="U13">
        <v>62</v>
      </c>
      <c r="V13">
        <v>0</v>
      </c>
      <c r="W13">
        <v>0</v>
      </c>
      <c r="X13">
        <v>2</v>
      </c>
      <c r="Y13">
        <v>1</v>
      </c>
      <c r="Z13">
        <v>0</v>
      </c>
      <c r="AA13">
        <v>84</v>
      </c>
      <c r="AB13">
        <v>0</v>
      </c>
      <c r="AC13">
        <v>0</v>
      </c>
      <c r="AD13">
        <v>0</v>
      </c>
      <c r="AE13">
        <v>0</v>
      </c>
      <c r="AF13">
        <v>1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156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2</v>
      </c>
      <c r="AX13">
        <v>0</v>
      </c>
      <c r="AY13">
        <v>495</v>
      </c>
      <c r="AZ13">
        <v>138</v>
      </c>
      <c r="BA13">
        <v>28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7599</v>
      </c>
      <c r="BJ13">
        <v>4403</v>
      </c>
      <c r="BK13">
        <v>0</v>
      </c>
      <c r="BL13">
        <v>0</v>
      </c>
      <c r="BM13">
        <v>6</v>
      </c>
      <c r="BN13">
        <f t="shared" si="0"/>
        <v>5821</v>
      </c>
      <c r="BO13">
        <f t="shared" si="1"/>
        <v>13928</v>
      </c>
    </row>
    <row r="14" spans="1:67">
      <c r="A14" t="s">
        <v>76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41</v>
      </c>
      <c r="J14">
        <v>0</v>
      </c>
      <c r="K14">
        <v>0</v>
      </c>
      <c r="L14">
        <v>0</v>
      </c>
      <c r="M14">
        <v>0</v>
      </c>
      <c r="N14">
        <v>0</v>
      </c>
      <c r="O14">
        <v>4</v>
      </c>
      <c r="P14">
        <v>1359</v>
      </c>
      <c r="Q14">
        <v>0</v>
      </c>
      <c r="R14">
        <v>7</v>
      </c>
      <c r="S14">
        <v>700</v>
      </c>
      <c r="T14">
        <v>6</v>
      </c>
      <c r="U14">
        <v>388</v>
      </c>
      <c r="V14">
        <v>0</v>
      </c>
      <c r="W14">
        <v>0</v>
      </c>
      <c r="X14">
        <v>0</v>
      </c>
      <c r="Y14">
        <v>0</v>
      </c>
      <c r="Z14">
        <v>0</v>
      </c>
      <c r="AA14">
        <v>88</v>
      </c>
      <c r="AB14">
        <v>0</v>
      </c>
      <c r="AC14">
        <v>0</v>
      </c>
      <c r="AD14">
        <v>0</v>
      </c>
      <c r="AE14">
        <v>0</v>
      </c>
      <c r="AF14">
        <v>1</v>
      </c>
      <c r="AG14">
        <v>3</v>
      </c>
      <c r="AH14">
        <v>23</v>
      </c>
      <c r="AI14">
        <v>3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15</v>
      </c>
      <c r="AP14">
        <v>4</v>
      </c>
      <c r="AQ14">
        <v>0</v>
      </c>
      <c r="AR14">
        <v>0</v>
      </c>
      <c r="AS14">
        <v>0</v>
      </c>
      <c r="AT14">
        <v>0</v>
      </c>
      <c r="AU14">
        <v>1</v>
      </c>
      <c r="AV14">
        <v>1</v>
      </c>
      <c r="AW14">
        <v>33</v>
      </c>
      <c r="AX14">
        <v>0</v>
      </c>
      <c r="AY14">
        <v>235</v>
      </c>
      <c r="AZ14">
        <v>132</v>
      </c>
      <c r="BA14">
        <v>18</v>
      </c>
      <c r="BB14">
        <v>2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5095</v>
      </c>
      <c r="BJ14">
        <v>5138</v>
      </c>
      <c r="BK14">
        <v>0</v>
      </c>
      <c r="BL14">
        <v>0</v>
      </c>
      <c r="BM14">
        <v>39</v>
      </c>
      <c r="BN14">
        <f t="shared" si="0"/>
        <v>6882</v>
      </c>
      <c r="BO14">
        <f t="shared" si="1"/>
        <v>13336</v>
      </c>
    </row>
    <row r="15" spans="1:67">
      <c r="A15" t="s">
        <v>77</v>
      </c>
      <c r="B15">
        <v>0</v>
      </c>
      <c r="C15">
        <v>0</v>
      </c>
      <c r="D15">
        <v>0</v>
      </c>
      <c r="E15">
        <v>7</v>
      </c>
      <c r="F15">
        <v>0</v>
      </c>
      <c r="G15">
        <v>3</v>
      </c>
      <c r="H15">
        <v>0</v>
      </c>
      <c r="I15">
        <v>494</v>
      </c>
      <c r="J15">
        <v>0</v>
      </c>
      <c r="K15">
        <v>0</v>
      </c>
      <c r="L15">
        <v>1</v>
      </c>
      <c r="M15">
        <v>6</v>
      </c>
      <c r="N15">
        <v>0</v>
      </c>
      <c r="O15">
        <v>0</v>
      </c>
      <c r="P15">
        <v>6072</v>
      </c>
      <c r="Q15">
        <v>0</v>
      </c>
      <c r="R15">
        <v>22</v>
      </c>
      <c r="S15">
        <v>1511</v>
      </c>
      <c r="T15">
        <v>519</v>
      </c>
      <c r="U15">
        <v>543</v>
      </c>
      <c r="V15">
        <v>0</v>
      </c>
      <c r="W15">
        <v>0</v>
      </c>
      <c r="X15">
        <v>22</v>
      </c>
      <c r="Y15">
        <v>12</v>
      </c>
      <c r="Z15">
        <v>0</v>
      </c>
      <c r="AA15">
        <v>369</v>
      </c>
      <c r="AB15">
        <v>0</v>
      </c>
      <c r="AC15">
        <v>0</v>
      </c>
      <c r="AD15">
        <v>0</v>
      </c>
      <c r="AE15">
        <v>0</v>
      </c>
      <c r="AF15">
        <v>36</v>
      </c>
      <c r="AG15">
        <v>0</v>
      </c>
      <c r="AH15">
        <v>29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924</v>
      </c>
      <c r="AP15">
        <v>0</v>
      </c>
      <c r="AQ15">
        <v>2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20</v>
      </c>
      <c r="AX15">
        <v>0</v>
      </c>
      <c r="AY15">
        <v>3758</v>
      </c>
      <c r="AZ15">
        <v>683</v>
      </c>
      <c r="BA15">
        <v>212</v>
      </c>
      <c r="BB15">
        <v>0</v>
      </c>
      <c r="BC15">
        <v>7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50609</v>
      </c>
      <c r="BJ15">
        <v>25893</v>
      </c>
      <c r="BK15">
        <v>0</v>
      </c>
      <c r="BL15">
        <v>0</v>
      </c>
      <c r="BM15">
        <v>30</v>
      </c>
      <c r="BN15">
        <f t="shared" si="0"/>
        <v>35104</v>
      </c>
      <c r="BO15">
        <f t="shared" si="1"/>
        <v>91785</v>
      </c>
    </row>
    <row r="16" spans="1:67">
      <c r="A16" t="s">
        <v>78</v>
      </c>
      <c r="B16">
        <v>0</v>
      </c>
      <c r="C16">
        <v>0</v>
      </c>
      <c r="D16">
        <v>0</v>
      </c>
      <c r="E16">
        <v>13</v>
      </c>
      <c r="F16">
        <v>0</v>
      </c>
      <c r="G16">
        <v>1</v>
      </c>
      <c r="H16">
        <v>2</v>
      </c>
      <c r="I16">
        <v>95</v>
      </c>
      <c r="J16">
        <v>0</v>
      </c>
      <c r="K16">
        <v>0</v>
      </c>
      <c r="L16">
        <v>0</v>
      </c>
      <c r="M16">
        <v>0</v>
      </c>
      <c r="N16">
        <v>0</v>
      </c>
      <c r="O16">
        <v>3</v>
      </c>
      <c r="P16">
        <v>3622</v>
      </c>
      <c r="Q16">
        <v>0</v>
      </c>
      <c r="R16">
        <v>8</v>
      </c>
      <c r="S16">
        <v>634</v>
      </c>
      <c r="T16">
        <v>137</v>
      </c>
      <c r="U16">
        <v>263</v>
      </c>
      <c r="V16">
        <v>0</v>
      </c>
      <c r="W16">
        <v>0</v>
      </c>
      <c r="X16">
        <v>3</v>
      </c>
      <c r="Y16">
        <v>2</v>
      </c>
      <c r="Z16">
        <v>0</v>
      </c>
      <c r="AA16">
        <v>276</v>
      </c>
      <c r="AB16">
        <v>0</v>
      </c>
      <c r="AC16">
        <v>0</v>
      </c>
      <c r="AD16">
        <v>11</v>
      </c>
      <c r="AE16">
        <v>0</v>
      </c>
      <c r="AF16">
        <v>432</v>
      </c>
      <c r="AG16">
        <v>0</v>
      </c>
      <c r="AH16">
        <v>192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129</v>
      </c>
      <c r="AP16">
        <v>0</v>
      </c>
      <c r="AQ16">
        <v>0</v>
      </c>
      <c r="AR16">
        <v>0</v>
      </c>
      <c r="AS16">
        <v>0</v>
      </c>
      <c r="AT16">
        <v>1</v>
      </c>
      <c r="AU16">
        <v>0</v>
      </c>
      <c r="AV16">
        <v>0</v>
      </c>
      <c r="AW16">
        <v>556</v>
      </c>
      <c r="AX16">
        <v>0</v>
      </c>
      <c r="AY16">
        <v>1421</v>
      </c>
      <c r="AZ16">
        <v>167</v>
      </c>
      <c r="BA16">
        <v>129</v>
      </c>
      <c r="BB16">
        <v>0</v>
      </c>
      <c r="BC16">
        <v>8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17787</v>
      </c>
      <c r="BJ16">
        <v>12216</v>
      </c>
      <c r="BK16">
        <v>0</v>
      </c>
      <c r="BL16">
        <v>0</v>
      </c>
      <c r="BM16">
        <v>13</v>
      </c>
      <c r="BN16">
        <f t="shared" si="0"/>
        <v>16712</v>
      </c>
      <c r="BO16">
        <f t="shared" si="1"/>
        <v>38121</v>
      </c>
    </row>
    <row r="17" spans="1:67">
      <c r="A17" t="s">
        <v>79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46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160</v>
      </c>
      <c r="Q17">
        <v>0</v>
      </c>
      <c r="R17">
        <v>2</v>
      </c>
      <c r="S17">
        <v>77</v>
      </c>
      <c r="T17">
        <v>36</v>
      </c>
      <c r="U17">
        <v>12</v>
      </c>
      <c r="V17">
        <v>0</v>
      </c>
      <c r="W17">
        <v>0</v>
      </c>
      <c r="X17">
        <v>2</v>
      </c>
      <c r="Y17">
        <v>1</v>
      </c>
      <c r="Z17">
        <v>0</v>
      </c>
      <c r="AA17">
        <v>8</v>
      </c>
      <c r="AB17">
        <v>0</v>
      </c>
      <c r="AC17">
        <v>0</v>
      </c>
      <c r="AD17">
        <v>0</v>
      </c>
      <c r="AE17">
        <v>0</v>
      </c>
      <c r="AF17">
        <v>2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41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142</v>
      </c>
      <c r="AZ17">
        <v>47</v>
      </c>
      <c r="BA17">
        <v>6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2662</v>
      </c>
      <c r="BJ17">
        <v>1194</v>
      </c>
      <c r="BK17">
        <v>0</v>
      </c>
      <c r="BL17">
        <v>0</v>
      </c>
      <c r="BM17">
        <v>2</v>
      </c>
      <c r="BN17">
        <f t="shared" si="0"/>
        <v>1618</v>
      </c>
      <c r="BO17">
        <f t="shared" si="1"/>
        <v>4440</v>
      </c>
    </row>
    <row r="18" spans="1:67">
      <c r="A18" t="s">
        <v>80</v>
      </c>
      <c r="B18">
        <v>0</v>
      </c>
      <c r="C18">
        <v>0</v>
      </c>
      <c r="D18">
        <v>0</v>
      </c>
      <c r="E18">
        <v>2</v>
      </c>
      <c r="F18">
        <v>0</v>
      </c>
      <c r="G18">
        <v>0</v>
      </c>
      <c r="H18">
        <v>0</v>
      </c>
      <c r="I18">
        <v>197</v>
      </c>
      <c r="J18">
        <v>0</v>
      </c>
      <c r="K18">
        <v>0</v>
      </c>
      <c r="L18">
        <v>0</v>
      </c>
      <c r="M18">
        <v>1</v>
      </c>
      <c r="N18">
        <v>0</v>
      </c>
      <c r="O18">
        <v>5</v>
      </c>
      <c r="P18">
        <v>7472</v>
      </c>
      <c r="Q18">
        <v>0</v>
      </c>
      <c r="R18">
        <v>18</v>
      </c>
      <c r="S18">
        <v>1644</v>
      </c>
      <c r="T18">
        <v>1047</v>
      </c>
      <c r="U18">
        <v>395</v>
      </c>
      <c r="V18">
        <v>4</v>
      </c>
      <c r="W18">
        <v>0</v>
      </c>
      <c r="X18">
        <v>22</v>
      </c>
      <c r="Y18">
        <v>8</v>
      </c>
      <c r="Z18">
        <v>0</v>
      </c>
      <c r="AA18">
        <v>626</v>
      </c>
      <c r="AB18">
        <v>0</v>
      </c>
      <c r="AC18">
        <v>0</v>
      </c>
      <c r="AD18">
        <v>69</v>
      </c>
      <c r="AE18">
        <v>1</v>
      </c>
      <c r="AF18">
        <v>484</v>
      </c>
      <c r="AG18">
        <v>0</v>
      </c>
      <c r="AH18">
        <v>762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981</v>
      </c>
      <c r="AP18">
        <v>0</v>
      </c>
      <c r="AQ18">
        <v>4</v>
      </c>
      <c r="AR18">
        <v>0</v>
      </c>
      <c r="AS18">
        <v>0</v>
      </c>
      <c r="AT18">
        <v>10</v>
      </c>
      <c r="AU18">
        <v>0</v>
      </c>
      <c r="AV18">
        <v>0</v>
      </c>
      <c r="AW18">
        <v>265</v>
      </c>
      <c r="AX18">
        <v>1</v>
      </c>
      <c r="AY18">
        <v>3292</v>
      </c>
      <c r="AZ18">
        <v>801</v>
      </c>
      <c r="BA18">
        <v>188</v>
      </c>
      <c r="BB18">
        <v>0</v>
      </c>
      <c r="BC18">
        <v>1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47809</v>
      </c>
      <c r="BJ18">
        <v>27584</v>
      </c>
      <c r="BK18">
        <v>1</v>
      </c>
      <c r="BL18">
        <v>0</v>
      </c>
      <c r="BM18">
        <v>15</v>
      </c>
      <c r="BN18">
        <f t="shared" si="0"/>
        <v>38428</v>
      </c>
      <c r="BO18">
        <f t="shared" si="1"/>
        <v>93709</v>
      </c>
    </row>
    <row r="19" spans="1:67">
      <c r="A19" t="s">
        <v>81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120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4919</v>
      </c>
      <c r="Q19">
        <v>0</v>
      </c>
      <c r="R19">
        <v>4</v>
      </c>
      <c r="S19">
        <v>845</v>
      </c>
      <c r="T19">
        <v>254</v>
      </c>
      <c r="U19">
        <v>465</v>
      </c>
      <c r="V19">
        <v>0</v>
      </c>
      <c r="W19">
        <v>0</v>
      </c>
      <c r="X19">
        <v>13</v>
      </c>
      <c r="Y19">
        <v>7</v>
      </c>
      <c r="Z19">
        <v>0</v>
      </c>
      <c r="AA19">
        <v>445</v>
      </c>
      <c r="AB19">
        <v>0</v>
      </c>
      <c r="AC19">
        <v>0</v>
      </c>
      <c r="AD19">
        <v>4</v>
      </c>
      <c r="AE19">
        <v>0</v>
      </c>
      <c r="AF19">
        <v>32</v>
      </c>
      <c r="AG19">
        <v>0</v>
      </c>
      <c r="AH19">
        <v>9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327</v>
      </c>
      <c r="AP19">
        <v>0</v>
      </c>
      <c r="AQ19">
        <v>1</v>
      </c>
      <c r="AR19">
        <v>0</v>
      </c>
      <c r="AS19">
        <v>0</v>
      </c>
      <c r="AT19">
        <v>4</v>
      </c>
      <c r="AU19">
        <v>0</v>
      </c>
      <c r="AV19">
        <v>0</v>
      </c>
      <c r="AW19">
        <v>12</v>
      </c>
      <c r="AX19">
        <v>0</v>
      </c>
      <c r="AY19">
        <v>3932</v>
      </c>
      <c r="AZ19">
        <v>311</v>
      </c>
      <c r="BA19">
        <v>288</v>
      </c>
      <c r="BB19">
        <v>0</v>
      </c>
      <c r="BC19">
        <v>12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30828</v>
      </c>
      <c r="BJ19">
        <v>15645</v>
      </c>
      <c r="BK19">
        <v>0</v>
      </c>
      <c r="BL19">
        <v>0</v>
      </c>
      <c r="BM19">
        <v>15</v>
      </c>
      <c r="BN19">
        <f t="shared" si="0"/>
        <v>22746</v>
      </c>
      <c r="BO19">
        <f t="shared" si="1"/>
        <v>58493</v>
      </c>
    </row>
    <row r="20" spans="1:67">
      <c r="A20" t="s">
        <v>82</v>
      </c>
      <c r="B20">
        <v>0</v>
      </c>
      <c r="C20">
        <v>0</v>
      </c>
      <c r="D20">
        <v>0</v>
      </c>
      <c r="E20">
        <v>12</v>
      </c>
      <c r="F20">
        <v>0</v>
      </c>
      <c r="G20">
        <v>0</v>
      </c>
      <c r="H20">
        <v>0</v>
      </c>
      <c r="I20">
        <v>114</v>
      </c>
      <c r="J20">
        <v>2</v>
      </c>
      <c r="K20">
        <v>2</v>
      </c>
      <c r="L20">
        <v>0</v>
      </c>
      <c r="M20">
        <v>2</v>
      </c>
      <c r="N20">
        <v>0</v>
      </c>
      <c r="O20">
        <v>25</v>
      </c>
      <c r="P20">
        <v>4596</v>
      </c>
      <c r="Q20">
        <v>0</v>
      </c>
      <c r="R20">
        <v>101</v>
      </c>
      <c r="S20">
        <v>521</v>
      </c>
      <c r="T20">
        <v>53</v>
      </c>
      <c r="U20">
        <v>219</v>
      </c>
      <c r="V20">
        <v>0</v>
      </c>
      <c r="W20">
        <v>0</v>
      </c>
      <c r="X20">
        <v>0</v>
      </c>
      <c r="Y20">
        <v>1</v>
      </c>
      <c r="Z20">
        <v>0</v>
      </c>
      <c r="AA20">
        <v>857</v>
      </c>
      <c r="AB20">
        <v>0</v>
      </c>
      <c r="AC20">
        <v>0</v>
      </c>
      <c r="AD20">
        <v>3</v>
      </c>
      <c r="AE20">
        <v>0</v>
      </c>
      <c r="AF20">
        <v>8</v>
      </c>
      <c r="AG20">
        <v>0</v>
      </c>
      <c r="AH20">
        <v>66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86</v>
      </c>
      <c r="AP20">
        <v>23</v>
      </c>
      <c r="AQ20">
        <v>16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6</v>
      </c>
      <c r="AX20">
        <v>0</v>
      </c>
      <c r="AY20">
        <v>1178</v>
      </c>
      <c r="AZ20">
        <v>129</v>
      </c>
      <c r="BA20">
        <v>106</v>
      </c>
      <c r="BB20">
        <v>34</v>
      </c>
      <c r="BC20">
        <v>13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12307</v>
      </c>
      <c r="BJ20">
        <v>14177</v>
      </c>
      <c r="BK20">
        <v>0</v>
      </c>
      <c r="BL20">
        <v>0</v>
      </c>
      <c r="BM20">
        <v>4</v>
      </c>
      <c r="BN20">
        <f t="shared" si="0"/>
        <v>17758</v>
      </c>
      <c r="BO20">
        <f t="shared" si="1"/>
        <v>34661</v>
      </c>
    </row>
    <row r="21" spans="1:67">
      <c r="A21" t="s">
        <v>83</v>
      </c>
      <c r="B21">
        <v>2</v>
      </c>
      <c r="C21">
        <v>0</v>
      </c>
      <c r="D21">
        <v>0</v>
      </c>
      <c r="E21">
        <v>28</v>
      </c>
      <c r="F21">
        <v>0</v>
      </c>
      <c r="G21">
        <v>0</v>
      </c>
      <c r="H21">
        <v>0</v>
      </c>
      <c r="I21">
        <v>68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  <c r="P21">
        <v>3110</v>
      </c>
      <c r="Q21">
        <v>0</v>
      </c>
      <c r="R21">
        <v>4</v>
      </c>
      <c r="S21">
        <v>577</v>
      </c>
      <c r="T21">
        <v>164</v>
      </c>
      <c r="U21">
        <v>529</v>
      </c>
      <c r="V21">
        <v>0</v>
      </c>
      <c r="W21">
        <v>0</v>
      </c>
      <c r="X21">
        <v>5</v>
      </c>
      <c r="Y21">
        <v>1</v>
      </c>
      <c r="Z21">
        <v>0</v>
      </c>
      <c r="AA21">
        <v>325</v>
      </c>
      <c r="AB21">
        <v>0</v>
      </c>
      <c r="AC21">
        <v>0</v>
      </c>
      <c r="AD21">
        <v>0</v>
      </c>
      <c r="AE21">
        <v>0</v>
      </c>
      <c r="AF21">
        <v>225</v>
      </c>
      <c r="AG21">
        <v>1</v>
      </c>
      <c r="AH21">
        <v>88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1</v>
      </c>
      <c r="AO21">
        <v>329</v>
      </c>
      <c r="AP21">
        <v>0</v>
      </c>
      <c r="AQ21">
        <v>0</v>
      </c>
      <c r="AR21">
        <v>0</v>
      </c>
      <c r="AS21">
        <v>0</v>
      </c>
      <c r="AT21">
        <v>13</v>
      </c>
      <c r="AU21">
        <v>0</v>
      </c>
      <c r="AV21">
        <v>0</v>
      </c>
      <c r="AW21">
        <v>3</v>
      </c>
      <c r="AX21">
        <v>0</v>
      </c>
      <c r="AY21">
        <v>2100</v>
      </c>
      <c r="AZ21">
        <v>167</v>
      </c>
      <c r="BA21">
        <v>131</v>
      </c>
      <c r="BB21">
        <v>2</v>
      </c>
      <c r="BC21">
        <v>3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17943</v>
      </c>
      <c r="BJ21">
        <v>12564</v>
      </c>
      <c r="BK21">
        <v>0</v>
      </c>
      <c r="BL21">
        <v>0</v>
      </c>
      <c r="BM21">
        <v>3</v>
      </c>
      <c r="BN21">
        <f t="shared" si="0"/>
        <v>17334</v>
      </c>
      <c r="BO21">
        <f t="shared" si="1"/>
        <v>38387</v>
      </c>
    </row>
    <row r="22" spans="1:67">
      <c r="A22" t="s">
        <v>84</v>
      </c>
      <c r="B22">
        <v>0</v>
      </c>
      <c r="C22">
        <v>2</v>
      </c>
      <c r="D22">
        <v>0</v>
      </c>
      <c r="E22">
        <v>6</v>
      </c>
      <c r="F22">
        <v>0</v>
      </c>
      <c r="G22">
        <v>10</v>
      </c>
      <c r="H22">
        <v>4</v>
      </c>
      <c r="I22">
        <v>227</v>
      </c>
      <c r="J22">
        <v>3</v>
      </c>
      <c r="K22">
        <v>0</v>
      </c>
      <c r="L22">
        <v>3</v>
      </c>
      <c r="M22">
        <v>3</v>
      </c>
      <c r="N22">
        <v>0</v>
      </c>
      <c r="O22">
        <v>17</v>
      </c>
      <c r="P22">
        <v>5853</v>
      </c>
      <c r="Q22">
        <v>0</v>
      </c>
      <c r="R22">
        <v>158</v>
      </c>
      <c r="S22">
        <v>735</v>
      </c>
      <c r="T22">
        <v>200</v>
      </c>
      <c r="U22">
        <v>325</v>
      </c>
      <c r="V22">
        <v>2</v>
      </c>
      <c r="W22">
        <v>0</v>
      </c>
      <c r="X22">
        <v>88</v>
      </c>
      <c r="Y22">
        <v>8</v>
      </c>
      <c r="Z22">
        <v>1</v>
      </c>
      <c r="AA22">
        <v>1010</v>
      </c>
      <c r="AB22">
        <v>2</v>
      </c>
      <c r="AC22">
        <v>1</v>
      </c>
      <c r="AD22">
        <v>6</v>
      </c>
      <c r="AE22">
        <v>0</v>
      </c>
      <c r="AF22">
        <v>43</v>
      </c>
      <c r="AG22">
        <v>0</v>
      </c>
      <c r="AH22">
        <v>29</v>
      </c>
      <c r="AI22">
        <v>0</v>
      </c>
      <c r="AJ22">
        <v>1</v>
      </c>
      <c r="AK22">
        <v>0</v>
      </c>
      <c r="AL22">
        <v>1</v>
      </c>
      <c r="AM22">
        <v>0</v>
      </c>
      <c r="AN22">
        <v>0</v>
      </c>
      <c r="AO22">
        <v>378</v>
      </c>
      <c r="AP22">
        <v>124</v>
      </c>
      <c r="AQ22">
        <v>13</v>
      </c>
      <c r="AR22">
        <v>4</v>
      </c>
      <c r="AS22">
        <v>0</v>
      </c>
      <c r="AT22">
        <v>27</v>
      </c>
      <c r="AU22">
        <v>0</v>
      </c>
      <c r="AV22">
        <v>0</v>
      </c>
      <c r="AW22">
        <v>36</v>
      </c>
      <c r="AX22">
        <v>0</v>
      </c>
      <c r="AY22">
        <v>1839</v>
      </c>
      <c r="AZ22">
        <v>303</v>
      </c>
      <c r="BA22">
        <v>179</v>
      </c>
      <c r="BB22">
        <v>20</v>
      </c>
      <c r="BC22">
        <v>25</v>
      </c>
      <c r="BD22">
        <v>0</v>
      </c>
      <c r="BE22">
        <v>1</v>
      </c>
      <c r="BF22">
        <v>0</v>
      </c>
      <c r="BG22">
        <v>1</v>
      </c>
      <c r="BH22">
        <v>0</v>
      </c>
      <c r="BI22">
        <v>21068</v>
      </c>
      <c r="BJ22">
        <v>11973</v>
      </c>
      <c r="BK22">
        <v>1</v>
      </c>
      <c r="BL22">
        <v>0</v>
      </c>
      <c r="BM22">
        <v>19</v>
      </c>
      <c r="BN22">
        <f t="shared" si="0"/>
        <v>17828</v>
      </c>
      <c r="BO22">
        <f t="shared" si="1"/>
        <v>44749</v>
      </c>
    </row>
    <row r="23" spans="1:67">
      <c r="A23" t="s">
        <v>85</v>
      </c>
      <c r="B23">
        <v>0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54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2541</v>
      </c>
      <c r="Q23">
        <v>0</v>
      </c>
      <c r="R23">
        <v>7</v>
      </c>
      <c r="S23">
        <v>412</v>
      </c>
      <c r="T23">
        <v>255</v>
      </c>
      <c r="U23">
        <v>244</v>
      </c>
      <c r="V23">
        <v>0</v>
      </c>
      <c r="W23">
        <v>0</v>
      </c>
      <c r="X23">
        <v>0</v>
      </c>
      <c r="Y23">
        <v>0</v>
      </c>
      <c r="Z23">
        <v>0</v>
      </c>
      <c r="AA23">
        <v>401</v>
      </c>
      <c r="AB23">
        <v>0</v>
      </c>
      <c r="AC23">
        <v>0</v>
      </c>
      <c r="AD23">
        <v>0</v>
      </c>
      <c r="AE23">
        <v>0</v>
      </c>
      <c r="AF23">
        <v>305</v>
      </c>
      <c r="AG23">
        <v>0</v>
      </c>
      <c r="AH23">
        <v>138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108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240</v>
      </c>
      <c r="AX23">
        <v>0</v>
      </c>
      <c r="AY23">
        <v>1006</v>
      </c>
      <c r="AZ23">
        <v>75</v>
      </c>
      <c r="BA23">
        <v>27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13109</v>
      </c>
      <c r="BJ23">
        <v>13859</v>
      </c>
      <c r="BK23">
        <v>0</v>
      </c>
      <c r="BL23">
        <v>0</v>
      </c>
      <c r="BM23">
        <v>7</v>
      </c>
      <c r="BN23">
        <f t="shared" si="0"/>
        <v>17139</v>
      </c>
      <c r="BO23">
        <f t="shared" si="1"/>
        <v>32789</v>
      </c>
    </row>
    <row r="24" spans="1:67">
      <c r="A24" t="s">
        <v>86</v>
      </c>
      <c r="B24">
        <v>0</v>
      </c>
      <c r="C24">
        <v>0</v>
      </c>
      <c r="D24">
        <v>0</v>
      </c>
      <c r="E24">
        <v>1</v>
      </c>
      <c r="F24">
        <v>0</v>
      </c>
      <c r="G24">
        <v>0</v>
      </c>
      <c r="H24">
        <v>0</v>
      </c>
      <c r="I24">
        <v>120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1113</v>
      </c>
      <c r="Q24">
        <v>0</v>
      </c>
      <c r="R24">
        <v>3</v>
      </c>
      <c r="S24">
        <v>162</v>
      </c>
      <c r="T24">
        <v>31</v>
      </c>
      <c r="U24">
        <v>41</v>
      </c>
      <c r="V24">
        <v>0</v>
      </c>
      <c r="W24">
        <v>0</v>
      </c>
      <c r="X24">
        <v>25</v>
      </c>
      <c r="Y24">
        <v>6</v>
      </c>
      <c r="Z24">
        <v>0</v>
      </c>
      <c r="AA24">
        <v>88</v>
      </c>
      <c r="AB24">
        <v>0</v>
      </c>
      <c r="AC24">
        <v>0</v>
      </c>
      <c r="AD24">
        <v>1</v>
      </c>
      <c r="AE24">
        <v>0</v>
      </c>
      <c r="AF24">
        <v>10</v>
      </c>
      <c r="AG24">
        <v>0</v>
      </c>
      <c r="AH24">
        <v>3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88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29</v>
      </c>
      <c r="AX24">
        <v>0</v>
      </c>
      <c r="AY24">
        <v>469</v>
      </c>
      <c r="AZ24">
        <v>71</v>
      </c>
      <c r="BA24">
        <v>42</v>
      </c>
      <c r="BB24">
        <v>0</v>
      </c>
      <c r="BC24">
        <v>2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7991</v>
      </c>
      <c r="BJ24">
        <v>2126</v>
      </c>
      <c r="BK24">
        <v>0</v>
      </c>
      <c r="BL24">
        <v>0</v>
      </c>
      <c r="BM24">
        <v>16</v>
      </c>
      <c r="BN24">
        <f t="shared" si="0"/>
        <v>3334</v>
      </c>
      <c r="BO24">
        <f t="shared" si="1"/>
        <v>12438</v>
      </c>
    </row>
    <row r="25" spans="1:67">
      <c r="A25" t="s">
        <v>87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56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2018</v>
      </c>
      <c r="Q25">
        <v>0</v>
      </c>
      <c r="R25">
        <v>3</v>
      </c>
      <c r="S25">
        <v>435</v>
      </c>
      <c r="T25">
        <v>205</v>
      </c>
      <c r="U25">
        <v>155</v>
      </c>
      <c r="V25">
        <v>0</v>
      </c>
      <c r="W25">
        <v>0</v>
      </c>
      <c r="X25">
        <v>15</v>
      </c>
      <c r="Y25">
        <v>0</v>
      </c>
      <c r="Z25">
        <v>0</v>
      </c>
      <c r="AA25">
        <v>100</v>
      </c>
      <c r="AB25">
        <v>0</v>
      </c>
      <c r="AC25">
        <v>0</v>
      </c>
      <c r="AD25">
        <v>0</v>
      </c>
      <c r="AE25">
        <v>0</v>
      </c>
      <c r="AF25">
        <v>10</v>
      </c>
      <c r="AG25">
        <v>0</v>
      </c>
      <c r="AH25">
        <v>7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315</v>
      </c>
      <c r="AP25">
        <v>0</v>
      </c>
      <c r="AQ25">
        <v>3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2</v>
      </c>
      <c r="AX25">
        <v>0</v>
      </c>
      <c r="AY25">
        <v>971</v>
      </c>
      <c r="AZ25">
        <v>238</v>
      </c>
      <c r="BA25">
        <v>54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16641</v>
      </c>
      <c r="BJ25">
        <v>7570</v>
      </c>
      <c r="BK25">
        <v>0</v>
      </c>
      <c r="BL25">
        <v>0</v>
      </c>
      <c r="BM25">
        <v>3</v>
      </c>
      <c r="BN25">
        <f t="shared" si="0"/>
        <v>10142</v>
      </c>
      <c r="BO25">
        <f t="shared" si="1"/>
        <v>28801</v>
      </c>
    </row>
    <row r="26" spans="1:67">
      <c r="A26" t="s">
        <v>88</v>
      </c>
      <c r="B26">
        <v>0</v>
      </c>
      <c r="C26">
        <v>0</v>
      </c>
      <c r="D26">
        <v>0</v>
      </c>
      <c r="E26">
        <v>5</v>
      </c>
      <c r="F26">
        <v>0</v>
      </c>
      <c r="G26">
        <v>0</v>
      </c>
      <c r="H26">
        <v>0</v>
      </c>
      <c r="I26">
        <v>106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3926</v>
      </c>
      <c r="Q26">
        <v>0</v>
      </c>
      <c r="R26">
        <v>2</v>
      </c>
      <c r="S26">
        <v>1021</v>
      </c>
      <c r="T26">
        <v>430</v>
      </c>
      <c r="U26">
        <v>341</v>
      </c>
      <c r="V26">
        <v>0</v>
      </c>
      <c r="W26">
        <v>0</v>
      </c>
      <c r="X26">
        <v>9</v>
      </c>
      <c r="Y26">
        <v>12</v>
      </c>
      <c r="Z26">
        <v>0</v>
      </c>
      <c r="AA26">
        <v>288</v>
      </c>
      <c r="AB26">
        <v>0</v>
      </c>
      <c r="AC26">
        <v>0</v>
      </c>
      <c r="AD26">
        <v>2</v>
      </c>
      <c r="AE26">
        <v>0</v>
      </c>
      <c r="AF26">
        <v>60</v>
      </c>
      <c r="AG26">
        <v>0</v>
      </c>
      <c r="AH26">
        <v>26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517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13</v>
      </c>
      <c r="AX26">
        <v>0</v>
      </c>
      <c r="AY26">
        <v>2664</v>
      </c>
      <c r="AZ26">
        <v>448</v>
      </c>
      <c r="BA26">
        <v>160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35954</v>
      </c>
      <c r="BJ26">
        <v>18493</v>
      </c>
      <c r="BK26">
        <v>0</v>
      </c>
      <c r="BL26">
        <v>0</v>
      </c>
      <c r="BM26">
        <v>11</v>
      </c>
      <c r="BN26">
        <f t="shared" si="0"/>
        <v>24608</v>
      </c>
      <c r="BO26">
        <f t="shared" si="1"/>
        <v>64488</v>
      </c>
    </row>
    <row r="27" spans="1:67">
      <c r="A27" t="s">
        <v>89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75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2325</v>
      </c>
      <c r="Q27">
        <v>0</v>
      </c>
      <c r="R27">
        <v>13</v>
      </c>
      <c r="S27">
        <v>507</v>
      </c>
      <c r="T27">
        <v>28</v>
      </c>
      <c r="U27">
        <v>373</v>
      </c>
      <c r="V27">
        <v>0</v>
      </c>
      <c r="W27">
        <v>0</v>
      </c>
      <c r="X27">
        <v>2</v>
      </c>
      <c r="Y27">
        <v>1</v>
      </c>
      <c r="Z27">
        <v>0</v>
      </c>
      <c r="AA27">
        <v>600</v>
      </c>
      <c r="AB27">
        <v>0</v>
      </c>
      <c r="AC27">
        <v>0</v>
      </c>
      <c r="AD27">
        <v>2</v>
      </c>
      <c r="AE27">
        <v>0</v>
      </c>
      <c r="AF27">
        <v>6</v>
      </c>
      <c r="AG27">
        <v>0</v>
      </c>
      <c r="AH27">
        <v>40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131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824</v>
      </c>
      <c r="AZ27">
        <v>106</v>
      </c>
      <c r="BA27">
        <v>40</v>
      </c>
      <c r="BB27">
        <v>0</v>
      </c>
      <c r="BC27">
        <v>9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11287</v>
      </c>
      <c r="BJ27">
        <v>9962</v>
      </c>
      <c r="BK27">
        <v>0</v>
      </c>
      <c r="BL27">
        <v>0</v>
      </c>
      <c r="BM27">
        <v>5</v>
      </c>
      <c r="BN27">
        <f t="shared" si="0"/>
        <v>12724</v>
      </c>
      <c r="BO27">
        <f t="shared" si="1"/>
        <v>26336</v>
      </c>
    </row>
    <row r="28" spans="1:67">
      <c r="A28" t="s">
        <v>90</v>
      </c>
      <c r="B28">
        <v>0</v>
      </c>
      <c r="C28">
        <v>0</v>
      </c>
      <c r="D28">
        <v>1</v>
      </c>
      <c r="E28">
        <v>10</v>
      </c>
      <c r="F28">
        <v>1</v>
      </c>
      <c r="G28">
        <v>11</v>
      </c>
      <c r="H28">
        <v>3</v>
      </c>
      <c r="I28">
        <v>302</v>
      </c>
      <c r="J28">
        <v>5</v>
      </c>
      <c r="K28">
        <v>0</v>
      </c>
      <c r="L28">
        <v>1</v>
      </c>
      <c r="M28">
        <v>9</v>
      </c>
      <c r="N28">
        <v>2</v>
      </c>
      <c r="O28">
        <v>10</v>
      </c>
      <c r="P28">
        <v>6213</v>
      </c>
      <c r="Q28">
        <v>1</v>
      </c>
      <c r="R28">
        <v>210</v>
      </c>
      <c r="S28">
        <v>705</v>
      </c>
      <c r="T28">
        <v>188</v>
      </c>
      <c r="U28">
        <v>363</v>
      </c>
      <c r="V28">
        <v>8</v>
      </c>
      <c r="W28">
        <v>1</v>
      </c>
      <c r="X28">
        <v>63</v>
      </c>
      <c r="Y28">
        <v>11</v>
      </c>
      <c r="Z28">
        <v>0</v>
      </c>
      <c r="AA28">
        <v>844</v>
      </c>
      <c r="AB28">
        <v>0</v>
      </c>
      <c r="AC28">
        <v>0</v>
      </c>
      <c r="AD28">
        <v>21</v>
      </c>
      <c r="AE28">
        <v>0</v>
      </c>
      <c r="AF28">
        <v>62</v>
      </c>
      <c r="AG28">
        <v>0</v>
      </c>
      <c r="AH28">
        <v>32</v>
      </c>
      <c r="AI28">
        <v>0</v>
      </c>
      <c r="AJ28">
        <v>2</v>
      </c>
      <c r="AK28">
        <v>1</v>
      </c>
      <c r="AL28">
        <v>0</v>
      </c>
      <c r="AM28">
        <v>1</v>
      </c>
      <c r="AN28">
        <v>1</v>
      </c>
      <c r="AO28">
        <v>409</v>
      </c>
      <c r="AP28">
        <v>6</v>
      </c>
      <c r="AQ28">
        <v>32</v>
      </c>
      <c r="AR28">
        <v>1</v>
      </c>
      <c r="AS28">
        <v>1</v>
      </c>
      <c r="AT28">
        <v>0</v>
      </c>
      <c r="AU28">
        <v>2</v>
      </c>
      <c r="AV28">
        <v>1</v>
      </c>
      <c r="AW28">
        <v>58</v>
      </c>
      <c r="AX28">
        <v>1</v>
      </c>
      <c r="AY28">
        <v>2564</v>
      </c>
      <c r="AZ28">
        <v>396</v>
      </c>
      <c r="BA28">
        <v>240</v>
      </c>
      <c r="BB28">
        <v>2</v>
      </c>
      <c r="BC28">
        <v>4</v>
      </c>
      <c r="BD28">
        <v>1</v>
      </c>
      <c r="BE28">
        <v>2</v>
      </c>
      <c r="BF28">
        <v>1</v>
      </c>
      <c r="BG28">
        <v>0</v>
      </c>
      <c r="BH28">
        <v>0</v>
      </c>
      <c r="BI28">
        <v>26490</v>
      </c>
      <c r="BJ28">
        <v>16341</v>
      </c>
      <c r="BK28">
        <v>1</v>
      </c>
      <c r="BL28">
        <v>1</v>
      </c>
      <c r="BM28">
        <v>38</v>
      </c>
      <c r="BN28">
        <f t="shared" si="0"/>
        <v>22971</v>
      </c>
      <c r="BO28">
        <f t="shared" si="1"/>
        <v>55674</v>
      </c>
    </row>
    <row r="29" spans="1:67">
      <c r="A29" t="s">
        <v>91</v>
      </c>
      <c r="B29">
        <v>0</v>
      </c>
      <c r="C29">
        <v>0</v>
      </c>
      <c r="D29">
        <v>0</v>
      </c>
      <c r="E29">
        <v>2</v>
      </c>
      <c r="F29">
        <v>0</v>
      </c>
      <c r="G29">
        <v>0</v>
      </c>
      <c r="H29">
        <v>0</v>
      </c>
      <c r="I29">
        <v>60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481</v>
      </c>
      <c r="Q29">
        <v>0</v>
      </c>
      <c r="R29">
        <v>0</v>
      </c>
      <c r="S29">
        <v>90</v>
      </c>
      <c r="T29">
        <v>14</v>
      </c>
      <c r="U29">
        <v>22</v>
      </c>
      <c r="V29">
        <v>0</v>
      </c>
      <c r="W29">
        <v>0</v>
      </c>
      <c r="X29">
        <v>1</v>
      </c>
      <c r="Y29">
        <v>1</v>
      </c>
      <c r="Z29">
        <v>0</v>
      </c>
      <c r="AA29">
        <v>40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20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3</v>
      </c>
      <c r="AX29">
        <v>0</v>
      </c>
      <c r="AY29">
        <v>270</v>
      </c>
      <c r="AZ29">
        <v>28</v>
      </c>
      <c r="BA29">
        <v>43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4073</v>
      </c>
      <c r="BJ29">
        <v>1341</v>
      </c>
      <c r="BK29">
        <v>0</v>
      </c>
      <c r="BL29">
        <v>0</v>
      </c>
      <c r="BM29">
        <v>4</v>
      </c>
      <c r="BN29">
        <f t="shared" si="0"/>
        <v>1939</v>
      </c>
      <c r="BO29">
        <f t="shared" si="1"/>
        <v>6493</v>
      </c>
    </row>
    <row r="30" spans="1:67">
      <c r="A30" t="s">
        <v>92</v>
      </c>
      <c r="B30">
        <v>0</v>
      </c>
      <c r="C30">
        <v>0</v>
      </c>
      <c r="D30">
        <v>0</v>
      </c>
      <c r="E30">
        <v>2</v>
      </c>
      <c r="F30">
        <v>0</v>
      </c>
      <c r="G30">
        <v>0</v>
      </c>
      <c r="H30">
        <v>2</v>
      </c>
      <c r="I30">
        <v>233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2603</v>
      </c>
      <c r="Q30">
        <v>0</v>
      </c>
      <c r="R30">
        <v>6</v>
      </c>
      <c r="S30">
        <v>970</v>
      </c>
      <c r="T30">
        <v>238</v>
      </c>
      <c r="U30">
        <v>3718</v>
      </c>
      <c r="V30">
        <v>0</v>
      </c>
      <c r="W30">
        <v>0</v>
      </c>
      <c r="X30">
        <v>41</v>
      </c>
      <c r="Y30">
        <v>15</v>
      </c>
      <c r="Z30">
        <v>0</v>
      </c>
      <c r="AA30">
        <v>175</v>
      </c>
      <c r="AB30">
        <v>0</v>
      </c>
      <c r="AC30">
        <v>0</v>
      </c>
      <c r="AD30">
        <v>1</v>
      </c>
      <c r="AE30">
        <v>0</v>
      </c>
      <c r="AF30">
        <v>36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395</v>
      </c>
      <c r="AP30">
        <v>0</v>
      </c>
      <c r="AQ30">
        <v>2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3</v>
      </c>
      <c r="AX30">
        <v>0</v>
      </c>
      <c r="AY30">
        <v>1478</v>
      </c>
      <c r="AZ30">
        <v>298</v>
      </c>
      <c r="BA30">
        <v>71</v>
      </c>
      <c r="BB30">
        <v>0</v>
      </c>
      <c r="BC30">
        <v>1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44750</v>
      </c>
      <c r="BJ30">
        <v>14958</v>
      </c>
      <c r="BK30">
        <v>1</v>
      </c>
      <c r="BL30">
        <v>0</v>
      </c>
      <c r="BM30">
        <v>63</v>
      </c>
      <c r="BN30">
        <f t="shared" si="0"/>
        <v>22707</v>
      </c>
      <c r="BO30">
        <f t="shared" si="1"/>
        <v>70060</v>
      </c>
    </row>
    <row r="31" spans="1:67">
      <c r="A31" t="s">
        <v>93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2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975</v>
      </c>
      <c r="Q31">
        <v>0</v>
      </c>
      <c r="R31">
        <v>4</v>
      </c>
      <c r="S31">
        <v>141</v>
      </c>
      <c r="T31">
        <v>13</v>
      </c>
      <c r="U31">
        <v>118</v>
      </c>
      <c r="V31">
        <v>0</v>
      </c>
      <c r="W31">
        <v>0</v>
      </c>
      <c r="X31">
        <v>0</v>
      </c>
      <c r="Y31">
        <v>0</v>
      </c>
      <c r="Z31">
        <v>0</v>
      </c>
      <c r="AA31">
        <v>138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22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193</v>
      </c>
      <c r="AZ31">
        <v>52</v>
      </c>
      <c r="BA31">
        <v>38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2361</v>
      </c>
      <c r="BJ31">
        <v>1516</v>
      </c>
      <c r="BK31">
        <v>0</v>
      </c>
      <c r="BL31">
        <v>0</v>
      </c>
      <c r="BM31">
        <v>1</v>
      </c>
      <c r="BN31">
        <f t="shared" si="0"/>
        <v>2238</v>
      </c>
      <c r="BO31">
        <f t="shared" si="1"/>
        <v>5574</v>
      </c>
    </row>
    <row r="32" spans="1:67">
      <c r="A32" t="s">
        <v>94</v>
      </c>
      <c r="B32">
        <v>2</v>
      </c>
      <c r="C32">
        <v>3</v>
      </c>
      <c r="D32">
        <v>2</v>
      </c>
      <c r="E32">
        <v>112</v>
      </c>
      <c r="F32">
        <v>1</v>
      </c>
      <c r="G32">
        <v>86</v>
      </c>
      <c r="H32">
        <v>13</v>
      </c>
      <c r="I32">
        <v>4784</v>
      </c>
      <c r="J32">
        <v>12</v>
      </c>
      <c r="K32">
        <v>5</v>
      </c>
      <c r="L32">
        <v>15</v>
      </c>
      <c r="M32">
        <v>25</v>
      </c>
      <c r="N32">
        <v>2</v>
      </c>
      <c r="O32">
        <v>71</v>
      </c>
      <c r="P32">
        <v>106744</v>
      </c>
      <c r="Q32">
        <v>1</v>
      </c>
      <c r="R32">
        <v>811</v>
      </c>
      <c r="S32">
        <v>22719</v>
      </c>
      <c r="T32">
        <v>7271</v>
      </c>
      <c r="U32">
        <v>13385</v>
      </c>
      <c r="V32">
        <v>24</v>
      </c>
      <c r="W32">
        <v>1</v>
      </c>
      <c r="X32">
        <v>658</v>
      </c>
      <c r="Y32">
        <v>195</v>
      </c>
      <c r="Z32">
        <v>1</v>
      </c>
      <c r="AA32">
        <v>13456</v>
      </c>
      <c r="AB32">
        <v>2</v>
      </c>
      <c r="AC32">
        <v>1</v>
      </c>
      <c r="AD32">
        <v>152</v>
      </c>
      <c r="AE32">
        <v>1</v>
      </c>
      <c r="AF32">
        <v>2191</v>
      </c>
      <c r="AG32">
        <v>5</v>
      </c>
      <c r="AH32">
        <v>1795</v>
      </c>
      <c r="AI32">
        <v>4</v>
      </c>
      <c r="AJ32">
        <v>3</v>
      </c>
      <c r="AK32">
        <v>9</v>
      </c>
      <c r="AL32">
        <v>2</v>
      </c>
      <c r="AM32">
        <v>1</v>
      </c>
      <c r="AN32">
        <v>3</v>
      </c>
      <c r="AO32">
        <v>10635</v>
      </c>
      <c r="AP32">
        <v>218</v>
      </c>
      <c r="AQ32">
        <v>85</v>
      </c>
      <c r="AR32">
        <v>6</v>
      </c>
      <c r="AS32">
        <v>1</v>
      </c>
      <c r="AT32">
        <v>88</v>
      </c>
      <c r="AU32">
        <v>4</v>
      </c>
      <c r="AV32">
        <v>4</v>
      </c>
      <c r="AW32">
        <v>1477</v>
      </c>
      <c r="AX32">
        <v>2</v>
      </c>
      <c r="AY32">
        <v>52493</v>
      </c>
      <c r="AZ32">
        <v>8982</v>
      </c>
      <c r="BA32">
        <v>3284</v>
      </c>
      <c r="BB32">
        <v>73</v>
      </c>
      <c r="BC32">
        <v>117</v>
      </c>
      <c r="BD32">
        <v>1</v>
      </c>
      <c r="BE32">
        <v>3</v>
      </c>
      <c r="BF32">
        <v>1</v>
      </c>
      <c r="BG32">
        <v>1</v>
      </c>
      <c r="BH32">
        <v>1</v>
      </c>
      <c r="BI32">
        <v>693031</v>
      </c>
      <c r="BJ32">
        <v>416033</v>
      </c>
      <c r="BK32">
        <v>10</v>
      </c>
      <c r="BL32">
        <v>1</v>
      </c>
      <c r="BM32">
        <v>532</v>
      </c>
      <c r="BN32">
        <f t="shared" si="0"/>
        <v>561876</v>
      </c>
      <c r="BO32">
        <f t="shared" si="1"/>
        <v>1361651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32"/>
  <sheetViews>
    <sheetView zoomScale="80" zoomScaleNormal="80" workbookViewId="0">
      <selection activeCell="E36" sqref="E36"/>
    </sheetView>
  </sheetViews>
  <sheetFormatPr defaultRowHeight="15"/>
  <sheetData>
    <row r="1" spans="1:8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</row>
    <row r="2" spans="1:85">
      <c r="A2" t="s">
        <v>64</v>
      </c>
      <c r="B2">
        <v>0</v>
      </c>
      <c r="C2">
        <v>0</v>
      </c>
      <c r="D2">
        <v>1.12107623318385E-3</v>
      </c>
      <c r="E2">
        <v>0</v>
      </c>
      <c r="F2">
        <v>0</v>
      </c>
      <c r="G2">
        <v>0</v>
      </c>
      <c r="H2">
        <v>1.12107623318385E-3</v>
      </c>
      <c r="I2">
        <v>0.14798206278026901</v>
      </c>
      <c r="J2">
        <v>0</v>
      </c>
      <c r="K2">
        <v>0</v>
      </c>
      <c r="L2">
        <v>1.12107623318385E-3</v>
      </c>
      <c r="M2">
        <v>0</v>
      </c>
      <c r="N2">
        <v>0</v>
      </c>
      <c r="O2">
        <v>0</v>
      </c>
      <c r="P2">
        <v>5.93834080717488</v>
      </c>
      <c r="Q2">
        <v>0</v>
      </c>
      <c r="R2">
        <v>1.3452914798206201E-2</v>
      </c>
      <c r="S2">
        <v>1.0224215246636701</v>
      </c>
      <c r="T2">
        <v>5.7174887892376597E-2</v>
      </c>
      <c r="U2">
        <v>0.73766816143497704</v>
      </c>
      <c r="V2">
        <v>0</v>
      </c>
      <c r="W2">
        <v>0</v>
      </c>
      <c r="X2">
        <v>1.12107623318385E-3</v>
      </c>
      <c r="Y2">
        <v>0</v>
      </c>
      <c r="Z2">
        <v>0</v>
      </c>
      <c r="AA2">
        <v>0.94955156950672603</v>
      </c>
      <c r="AB2">
        <v>0</v>
      </c>
      <c r="AC2">
        <v>0</v>
      </c>
      <c r="AD2">
        <v>3.3632286995515601E-3</v>
      </c>
      <c r="AE2">
        <v>0</v>
      </c>
      <c r="AF2">
        <v>1.0089686098654699E-2</v>
      </c>
      <c r="AG2">
        <v>0</v>
      </c>
      <c r="AH2">
        <v>7.8475336322869904E-3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0.36995515695067199</v>
      </c>
      <c r="AP2">
        <v>0</v>
      </c>
      <c r="AQ2">
        <v>0</v>
      </c>
      <c r="AR2">
        <v>0</v>
      </c>
      <c r="AS2">
        <v>0</v>
      </c>
      <c r="AT2">
        <v>2.2421524663677099E-3</v>
      </c>
      <c r="AU2">
        <v>0</v>
      </c>
      <c r="AV2">
        <v>0</v>
      </c>
      <c r="AW2">
        <v>1.45739910313901E-2</v>
      </c>
      <c r="AX2">
        <v>0</v>
      </c>
      <c r="AY2">
        <v>1.4047085201793701</v>
      </c>
      <c r="AZ2">
        <v>0.21748878923766801</v>
      </c>
      <c r="BA2">
        <v>8.2959641255605301E-2</v>
      </c>
      <c r="BB2">
        <v>0</v>
      </c>
      <c r="BC2">
        <v>1.0089686098654699E-2</v>
      </c>
      <c r="BD2">
        <v>0</v>
      </c>
      <c r="BE2">
        <v>0</v>
      </c>
      <c r="BF2">
        <v>0</v>
      </c>
      <c r="BG2">
        <v>0</v>
      </c>
      <c r="BH2">
        <v>0</v>
      </c>
      <c r="BI2">
        <v>24.800448430493201</v>
      </c>
      <c r="BJ2">
        <v>20.930493273542599</v>
      </c>
      <c r="BK2">
        <v>0</v>
      </c>
      <c r="BL2">
        <v>0</v>
      </c>
      <c r="BM2">
        <v>1.12107623318385E-2</v>
      </c>
    </row>
    <row r="3" spans="1:85">
      <c r="A3" t="s">
        <v>65</v>
      </c>
      <c r="B3">
        <v>0</v>
      </c>
      <c r="C3">
        <v>0</v>
      </c>
      <c r="D3">
        <v>0</v>
      </c>
      <c r="E3">
        <v>0</v>
      </c>
      <c r="F3">
        <v>0</v>
      </c>
      <c r="G3">
        <v>1.3351134846461899E-3</v>
      </c>
      <c r="H3">
        <v>0</v>
      </c>
      <c r="I3">
        <v>0.19225634178905199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2.3938584779706198</v>
      </c>
      <c r="Q3">
        <v>0</v>
      </c>
      <c r="R3">
        <v>4.0053404539385799E-3</v>
      </c>
      <c r="S3">
        <v>0.907877169559412</v>
      </c>
      <c r="T3">
        <v>0.30707610146862402</v>
      </c>
      <c r="U3">
        <v>0.25767690253671499</v>
      </c>
      <c r="V3">
        <v>0</v>
      </c>
      <c r="W3">
        <v>0</v>
      </c>
      <c r="X3">
        <v>1.86915887850467E-2</v>
      </c>
      <c r="Y3">
        <v>3.2042723631508598E-2</v>
      </c>
      <c r="Z3">
        <v>0</v>
      </c>
      <c r="AA3">
        <v>0.15887850467289699</v>
      </c>
      <c r="AB3">
        <v>0</v>
      </c>
      <c r="AC3">
        <v>0</v>
      </c>
      <c r="AD3">
        <v>1.3351134846461899E-3</v>
      </c>
      <c r="AE3">
        <v>0</v>
      </c>
      <c r="AF3">
        <v>1.3351134846461899E-3</v>
      </c>
      <c r="AG3">
        <v>0</v>
      </c>
      <c r="AH3">
        <v>6.6755674232309697E-3</v>
      </c>
      <c r="AI3">
        <v>0</v>
      </c>
      <c r="AJ3">
        <v>0</v>
      </c>
      <c r="AK3">
        <v>1.3351134846461899E-3</v>
      </c>
      <c r="AL3">
        <v>0</v>
      </c>
      <c r="AM3">
        <v>0</v>
      </c>
      <c r="AN3">
        <v>0</v>
      </c>
      <c r="AO3">
        <v>0.61014686248331096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4.5393858477970603E-2</v>
      </c>
      <c r="AX3">
        <v>0</v>
      </c>
      <c r="AY3">
        <v>2.1535380507343098</v>
      </c>
      <c r="AZ3">
        <v>0.48331108144192197</v>
      </c>
      <c r="BA3">
        <v>0.157543391188251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22.3524699599465</v>
      </c>
      <c r="BJ3">
        <v>15.7089452603471</v>
      </c>
      <c r="BK3">
        <v>0</v>
      </c>
      <c r="BL3">
        <v>0</v>
      </c>
      <c r="BM3">
        <v>7.2096128170894502E-2</v>
      </c>
    </row>
    <row r="4" spans="1:85">
      <c r="A4" t="s">
        <v>66</v>
      </c>
      <c r="B4">
        <v>0</v>
      </c>
      <c r="C4">
        <v>0</v>
      </c>
      <c r="D4">
        <v>0</v>
      </c>
      <c r="E4" s="1">
        <v>8.9365504915102703E-4</v>
      </c>
      <c r="F4">
        <v>0</v>
      </c>
      <c r="G4">
        <v>0</v>
      </c>
      <c r="H4">
        <v>0</v>
      </c>
      <c r="I4">
        <v>0.14119749776586199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3.2189454870419998</v>
      </c>
      <c r="Q4">
        <v>0</v>
      </c>
      <c r="R4">
        <v>4.8257372654155403E-2</v>
      </c>
      <c r="S4">
        <v>0.83646112600536104</v>
      </c>
      <c r="T4">
        <v>3.6639857015192102E-2</v>
      </c>
      <c r="U4">
        <v>0.59696157283288598</v>
      </c>
      <c r="V4">
        <v>0</v>
      </c>
      <c r="W4">
        <v>0</v>
      </c>
      <c r="X4">
        <v>2.3235031277926699E-2</v>
      </c>
      <c r="Y4">
        <v>1.7873100983020499E-3</v>
      </c>
      <c r="Z4">
        <v>0</v>
      </c>
      <c r="AA4">
        <v>0.45576407506702399</v>
      </c>
      <c r="AB4">
        <v>0</v>
      </c>
      <c r="AC4">
        <v>0</v>
      </c>
      <c r="AD4">
        <v>0</v>
      </c>
      <c r="AE4">
        <v>0</v>
      </c>
      <c r="AF4">
        <v>4.11081322609472E-2</v>
      </c>
      <c r="AG4">
        <v>0</v>
      </c>
      <c r="AH4">
        <v>1.07238605898123E-2</v>
      </c>
      <c r="AI4">
        <v>0</v>
      </c>
      <c r="AJ4">
        <v>0</v>
      </c>
      <c r="AK4" s="1">
        <v>8.9365504915102703E-4</v>
      </c>
      <c r="AL4">
        <v>0</v>
      </c>
      <c r="AM4">
        <v>0</v>
      </c>
      <c r="AN4" s="1">
        <v>8.9365504915102703E-4</v>
      </c>
      <c r="AO4">
        <v>0.228775692582663</v>
      </c>
      <c r="AP4">
        <v>0</v>
      </c>
      <c r="AQ4">
        <v>0</v>
      </c>
      <c r="AR4">
        <v>0</v>
      </c>
      <c r="AS4">
        <v>0</v>
      </c>
      <c r="AT4">
        <v>2.68096514745308E-2</v>
      </c>
      <c r="AU4">
        <v>0</v>
      </c>
      <c r="AV4">
        <v>0</v>
      </c>
      <c r="AW4">
        <v>4.4682752457551296E-3</v>
      </c>
      <c r="AX4">
        <v>0</v>
      </c>
      <c r="AY4">
        <v>1.72922252010723</v>
      </c>
      <c r="AZ4">
        <v>0.14119749776586199</v>
      </c>
      <c r="BA4">
        <v>0.10455764075067001</v>
      </c>
      <c r="BB4">
        <v>0</v>
      </c>
      <c r="BC4">
        <v>9.8302055406613003E-3</v>
      </c>
      <c r="BD4">
        <v>0</v>
      </c>
      <c r="BE4">
        <v>0</v>
      </c>
      <c r="BF4">
        <v>0</v>
      </c>
      <c r="BG4">
        <v>0</v>
      </c>
      <c r="BH4">
        <v>0</v>
      </c>
      <c r="BI4">
        <v>19.756032171581701</v>
      </c>
      <c r="BJ4">
        <v>18.1510277033065</v>
      </c>
      <c r="BK4">
        <v>0</v>
      </c>
      <c r="BL4">
        <v>0</v>
      </c>
      <c r="BM4">
        <v>1.07238605898123E-2</v>
      </c>
    </row>
    <row r="5" spans="1:85">
      <c r="A5" t="s">
        <v>67</v>
      </c>
      <c r="B5">
        <v>0</v>
      </c>
      <c r="C5">
        <v>0</v>
      </c>
      <c r="D5">
        <v>0</v>
      </c>
      <c r="E5">
        <v>3.83141762452107E-3</v>
      </c>
      <c r="F5">
        <v>0</v>
      </c>
      <c r="G5">
        <v>3.3524904214559301E-3</v>
      </c>
      <c r="H5">
        <v>0</v>
      </c>
      <c r="I5">
        <v>0.14894636015325599</v>
      </c>
      <c r="J5">
        <v>0</v>
      </c>
      <c r="K5">
        <v>0</v>
      </c>
      <c r="L5" s="1">
        <v>9.5785440613026804E-4</v>
      </c>
      <c r="M5">
        <v>0</v>
      </c>
      <c r="N5">
        <v>0</v>
      </c>
      <c r="O5" s="1">
        <v>4.7892720306513402E-4</v>
      </c>
      <c r="P5">
        <v>3.52203065134099</v>
      </c>
      <c r="Q5">
        <v>0</v>
      </c>
      <c r="R5">
        <v>2.0114942528735601E-2</v>
      </c>
      <c r="S5">
        <v>0.99616858237547801</v>
      </c>
      <c r="T5">
        <v>0.56752873563218298</v>
      </c>
      <c r="U5">
        <v>0.20833333333333301</v>
      </c>
      <c r="V5">
        <v>0</v>
      </c>
      <c r="W5">
        <v>0</v>
      </c>
      <c r="X5">
        <v>3.3045977011494199E-2</v>
      </c>
      <c r="Y5">
        <v>1.1973180076628301E-2</v>
      </c>
      <c r="Z5">
        <v>0</v>
      </c>
      <c r="AA5">
        <v>0.30172413793103398</v>
      </c>
      <c r="AB5">
        <v>0</v>
      </c>
      <c r="AC5">
        <v>0</v>
      </c>
      <c r="AD5" s="1">
        <v>9.5785440613026804E-4</v>
      </c>
      <c r="AE5">
        <v>0</v>
      </c>
      <c r="AF5">
        <v>3.5440613026819903E-2</v>
      </c>
      <c r="AG5">
        <v>0</v>
      </c>
      <c r="AH5">
        <v>1.2452107279693401E-2</v>
      </c>
      <c r="AI5">
        <v>0</v>
      </c>
      <c r="AJ5">
        <v>0</v>
      </c>
      <c r="AK5" s="1">
        <v>4.7892720306513402E-4</v>
      </c>
      <c r="AL5">
        <v>0</v>
      </c>
      <c r="AM5">
        <v>0</v>
      </c>
      <c r="AN5">
        <v>0</v>
      </c>
      <c r="AO5">
        <v>0.65469348659003801</v>
      </c>
      <c r="AP5" s="1">
        <v>4.7892720306513402E-4</v>
      </c>
      <c r="AQ5" s="1">
        <v>4.7892720306513402E-4</v>
      </c>
      <c r="AR5">
        <v>0</v>
      </c>
      <c r="AS5">
        <v>0</v>
      </c>
      <c r="AT5">
        <v>0</v>
      </c>
      <c r="AU5">
        <v>0</v>
      </c>
      <c r="AV5">
        <v>0</v>
      </c>
      <c r="AW5">
        <v>1.86781609195402E-2</v>
      </c>
      <c r="AX5">
        <v>0</v>
      </c>
      <c r="AY5">
        <v>1.9372605363984601</v>
      </c>
      <c r="AZ5">
        <v>0.55890804597701105</v>
      </c>
      <c r="BA5">
        <v>8.3812260536398397E-2</v>
      </c>
      <c r="BB5" s="1">
        <v>4.7892720306513402E-4</v>
      </c>
      <c r="BC5" s="1">
        <v>4.7892720306513402E-4</v>
      </c>
      <c r="BD5">
        <v>0</v>
      </c>
      <c r="BE5">
        <v>0</v>
      </c>
      <c r="BF5">
        <v>0</v>
      </c>
      <c r="BG5">
        <v>0</v>
      </c>
      <c r="BH5">
        <v>0</v>
      </c>
      <c r="BI5">
        <v>31.987547892720301</v>
      </c>
      <c r="BJ5">
        <v>16.380268199233701</v>
      </c>
      <c r="BK5" s="1">
        <v>9.5785440613026804E-4</v>
      </c>
      <c r="BL5">
        <v>0</v>
      </c>
      <c r="BM5">
        <v>1.2452107279693401E-2</v>
      </c>
      <c r="BU5" s="1"/>
      <c r="CC5" s="1"/>
      <c r="CE5" s="1"/>
      <c r="CF5" s="1"/>
    </row>
    <row r="6" spans="1:85">
      <c r="A6" t="s">
        <v>68</v>
      </c>
      <c r="B6">
        <v>0</v>
      </c>
      <c r="C6">
        <v>0</v>
      </c>
      <c r="D6">
        <v>0</v>
      </c>
      <c r="E6">
        <v>1.8691588785046699E-3</v>
      </c>
      <c r="F6">
        <v>0</v>
      </c>
      <c r="G6">
        <v>1.8691588785046699E-3</v>
      </c>
      <c r="H6">
        <v>0</v>
      </c>
      <c r="I6">
        <v>0.183177570093457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4.5271028037383099</v>
      </c>
      <c r="Q6">
        <v>0</v>
      </c>
      <c r="R6">
        <v>7.4766355140186902E-3</v>
      </c>
      <c r="S6">
        <v>0.74953271028037305</v>
      </c>
      <c r="T6">
        <v>0.351401869158878</v>
      </c>
      <c r="U6">
        <v>0.71588785046728898</v>
      </c>
      <c r="V6">
        <v>0</v>
      </c>
      <c r="W6">
        <v>0</v>
      </c>
      <c r="X6">
        <v>1.3084112149532701E-2</v>
      </c>
      <c r="Y6">
        <v>0</v>
      </c>
      <c r="Z6">
        <v>0</v>
      </c>
      <c r="AA6">
        <v>0.60560747663551395</v>
      </c>
      <c r="AB6">
        <v>0</v>
      </c>
      <c r="AC6">
        <v>0</v>
      </c>
      <c r="AD6">
        <v>1.8691588785046699E-3</v>
      </c>
      <c r="AE6">
        <v>0</v>
      </c>
      <c r="AF6">
        <v>5.6074766355140096E-3</v>
      </c>
      <c r="AG6">
        <v>0</v>
      </c>
      <c r="AH6">
        <v>1.1214953271028E-2</v>
      </c>
      <c r="AI6">
        <v>0</v>
      </c>
      <c r="AJ6">
        <v>0</v>
      </c>
      <c r="AK6">
        <v>1.8691588785046699E-3</v>
      </c>
      <c r="AL6">
        <v>0</v>
      </c>
      <c r="AM6">
        <v>0</v>
      </c>
      <c r="AN6">
        <v>0</v>
      </c>
      <c r="AO6">
        <v>0.31588785046728901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3.7383177570093399E-3</v>
      </c>
      <c r="AX6">
        <v>0</v>
      </c>
      <c r="AY6">
        <v>2.1943925233644799</v>
      </c>
      <c r="AZ6">
        <v>0.22242990654205599</v>
      </c>
      <c r="BA6">
        <v>0.16822429906542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21.100934579439201</v>
      </c>
      <c r="BJ6">
        <v>19.622429906541999</v>
      </c>
      <c r="BK6">
        <v>0</v>
      </c>
      <c r="BL6">
        <v>0</v>
      </c>
      <c r="BM6">
        <v>1.1214953271028E-2</v>
      </c>
    </row>
    <row r="7" spans="1:85">
      <c r="A7" t="s">
        <v>69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0.15783898305084701</v>
      </c>
      <c r="J7">
        <v>0</v>
      </c>
      <c r="K7">
        <v>0</v>
      </c>
      <c r="L7">
        <v>1.0593220338983001E-3</v>
      </c>
      <c r="M7">
        <v>0</v>
      </c>
      <c r="N7">
        <v>0</v>
      </c>
      <c r="O7">
        <v>0</v>
      </c>
      <c r="P7">
        <v>4.8569915254237204</v>
      </c>
      <c r="Q7">
        <v>0</v>
      </c>
      <c r="R7">
        <v>5.29661016949152E-3</v>
      </c>
      <c r="S7">
        <v>1.19809322033898</v>
      </c>
      <c r="T7">
        <v>9.3220338983050793E-2</v>
      </c>
      <c r="U7">
        <v>0.86864406779660996</v>
      </c>
      <c r="V7">
        <v>0</v>
      </c>
      <c r="W7">
        <v>0</v>
      </c>
      <c r="X7">
        <v>7.4152542372881297E-3</v>
      </c>
      <c r="Y7">
        <v>0</v>
      </c>
      <c r="Z7">
        <v>0</v>
      </c>
      <c r="AA7">
        <v>0.61122881355932202</v>
      </c>
      <c r="AB7">
        <v>0</v>
      </c>
      <c r="AC7">
        <v>0</v>
      </c>
      <c r="AD7">
        <v>0</v>
      </c>
      <c r="AE7">
        <v>0</v>
      </c>
      <c r="AF7">
        <v>3.70762711864406E-2</v>
      </c>
      <c r="AG7">
        <v>0</v>
      </c>
      <c r="AH7">
        <v>3.07203389830508E-2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0.35487288135593198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1.0593220338983E-2</v>
      </c>
      <c r="AX7">
        <v>0</v>
      </c>
      <c r="AY7">
        <v>1.8082627118643999</v>
      </c>
      <c r="AZ7">
        <v>0.29872881355932202</v>
      </c>
      <c r="BA7">
        <v>0.119703389830508</v>
      </c>
      <c r="BB7">
        <v>1.0593220338983001E-3</v>
      </c>
      <c r="BC7">
        <v>2.1186440677966102E-3</v>
      </c>
      <c r="BD7">
        <v>0</v>
      </c>
      <c r="BE7">
        <v>0</v>
      </c>
      <c r="BF7">
        <v>0</v>
      </c>
      <c r="BG7">
        <v>0</v>
      </c>
      <c r="BH7">
        <v>0</v>
      </c>
      <c r="BI7">
        <v>23.143008474576199</v>
      </c>
      <c r="BJ7">
        <v>21.058262711864401</v>
      </c>
      <c r="BK7">
        <v>0</v>
      </c>
      <c r="BL7">
        <v>0</v>
      </c>
      <c r="BM7">
        <v>1.9067796610169399E-2</v>
      </c>
    </row>
    <row r="8" spans="1:85">
      <c r="A8" t="s">
        <v>70</v>
      </c>
      <c r="B8">
        <v>0</v>
      </c>
      <c r="C8">
        <v>0</v>
      </c>
      <c r="D8">
        <v>0</v>
      </c>
      <c r="E8">
        <v>1.7543859649122799E-2</v>
      </c>
      <c r="F8">
        <v>0</v>
      </c>
      <c r="G8">
        <v>0</v>
      </c>
      <c r="H8">
        <v>0</v>
      </c>
      <c r="I8">
        <v>7.0175438596491196E-2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2.8947368421052602</v>
      </c>
      <c r="Q8">
        <v>0</v>
      </c>
      <c r="R8">
        <v>0</v>
      </c>
      <c r="S8">
        <v>1.1929824561403499</v>
      </c>
      <c r="T8">
        <v>3.5087719298245598E-2</v>
      </c>
      <c r="U8">
        <v>0.54385964912280704</v>
      </c>
      <c r="V8">
        <v>0</v>
      </c>
      <c r="W8">
        <v>0</v>
      </c>
      <c r="X8">
        <v>0</v>
      </c>
      <c r="Y8">
        <v>0</v>
      </c>
      <c r="Z8">
        <v>0</v>
      </c>
      <c r="AA8">
        <v>0.47368421052631499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7.0175438596491196E-2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0.91228070175438503</v>
      </c>
      <c r="AZ8">
        <v>0.19298245614035001</v>
      </c>
      <c r="BA8">
        <v>7.0175438596491196E-2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19.842105263157801</v>
      </c>
      <c r="BJ8">
        <v>14.087719298245601</v>
      </c>
      <c r="BK8">
        <v>0</v>
      </c>
      <c r="BL8">
        <v>0</v>
      </c>
      <c r="BM8">
        <v>1.7543859649122799E-2</v>
      </c>
    </row>
    <row r="9" spans="1:85">
      <c r="A9" t="s">
        <v>71</v>
      </c>
      <c r="B9">
        <v>0</v>
      </c>
      <c r="C9">
        <v>1.8939393939393901E-3</v>
      </c>
      <c r="D9">
        <v>0</v>
      </c>
      <c r="E9">
        <v>1.8939393939393901E-3</v>
      </c>
      <c r="F9">
        <v>0</v>
      </c>
      <c r="G9">
        <v>3.7878787878787802E-3</v>
      </c>
      <c r="H9">
        <v>1.8939393939393901E-3</v>
      </c>
      <c r="I9">
        <v>0.83712121212121204</v>
      </c>
      <c r="J9">
        <v>3.7878787878787802E-3</v>
      </c>
      <c r="K9">
        <v>0</v>
      </c>
      <c r="L9">
        <v>7.5757575757575699E-3</v>
      </c>
      <c r="M9">
        <v>7.5757575757575699E-3</v>
      </c>
      <c r="N9">
        <v>0</v>
      </c>
      <c r="O9">
        <v>7.5757575757575699E-3</v>
      </c>
      <c r="P9">
        <v>12.693181818181801</v>
      </c>
      <c r="Q9">
        <v>0</v>
      </c>
      <c r="R9">
        <v>0.15340909090909</v>
      </c>
      <c r="S9">
        <v>0.59848484848484795</v>
      </c>
      <c r="T9">
        <v>0.15151515151515099</v>
      </c>
      <c r="U9">
        <v>0.71022727272727204</v>
      </c>
      <c r="V9">
        <v>1.13636363636363E-2</v>
      </c>
      <c r="W9">
        <v>0</v>
      </c>
      <c r="X9">
        <v>0.21780303030303</v>
      </c>
      <c r="Y9">
        <v>6.25E-2</v>
      </c>
      <c r="Z9">
        <v>0</v>
      </c>
      <c r="AA9">
        <v>1.2215909090909001</v>
      </c>
      <c r="AB9">
        <v>0</v>
      </c>
      <c r="AC9">
        <v>0</v>
      </c>
      <c r="AD9">
        <v>2.27272727272727E-2</v>
      </c>
      <c r="AE9">
        <v>0</v>
      </c>
      <c r="AF9">
        <v>0.10606060606060599</v>
      </c>
      <c r="AG9">
        <v>1.8939393939393901E-3</v>
      </c>
      <c r="AH9">
        <v>5.8712121212121202E-2</v>
      </c>
      <c r="AI9">
        <v>1.8939393939393901E-3</v>
      </c>
      <c r="AJ9">
        <v>0</v>
      </c>
      <c r="AK9">
        <v>0</v>
      </c>
      <c r="AL9">
        <v>1.8939393939393901E-3</v>
      </c>
      <c r="AM9">
        <v>0</v>
      </c>
      <c r="AN9">
        <v>0</v>
      </c>
      <c r="AO9">
        <v>0.63068181818181801</v>
      </c>
      <c r="AP9">
        <v>0.11363636363636299</v>
      </c>
      <c r="AQ9">
        <v>1.8939393939393901E-3</v>
      </c>
      <c r="AR9">
        <v>1.8939393939393901E-3</v>
      </c>
      <c r="AS9">
        <v>0</v>
      </c>
      <c r="AT9">
        <v>0</v>
      </c>
      <c r="AU9">
        <v>1.8939393939393901E-3</v>
      </c>
      <c r="AV9">
        <v>3.7878787878787802E-3</v>
      </c>
      <c r="AW9">
        <v>2.4621212121212099E-2</v>
      </c>
      <c r="AX9">
        <v>0</v>
      </c>
      <c r="AY9">
        <v>2.6268939393939301</v>
      </c>
      <c r="AZ9">
        <v>0.44696969696969602</v>
      </c>
      <c r="BA9">
        <v>0.22727272727272699</v>
      </c>
      <c r="BB9">
        <v>9.46969696969697E-3</v>
      </c>
      <c r="BC9">
        <v>0</v>
      </c>
      <c r="BD9">
        <v>0</v>
      </c>
      <c r="BE9">
        <v>0</v>
      </c>
      <c r="BF9">
        <v>0</v>
      </c>
      <c r="BG9">
        <v>0</v>
      </c>
      <c r="BH9">
        <v>1.8939393939393901E-3</v>
      </c>
      <c r="BI9">
        <v>35.1666666666666</v>
      </c>
      <c r="BJ9">
        <v>13.676136363636299</v>
      </c>
      <c r="BK9">
        <v>3.7878787878787802E-3</v>
      </c>
      <c r="BL9">
        <v>0</v>
      </c>
      <c r="BM9">
        <v>5.1136363636363598E-2</v>
      </c>
    </row>
    <row r="10" spans="1:85">
      <c r="A10" t="s">
        <v>72</v>
      </c>
      <c r="B10">
        <v>0</v>
      </c>
      <c r="C10">
        <v>0</v>
      </c>
      <c r="D10">
        <v>0</v>
      </c>
      <c r="E10">
        <v>0</v>
      </c>
      <c r="F10">
        <v>0</v>
      </c>
      <c r="G10">
        <v>2.4691358024691301E-3</v>
      </c>
      <c r="H10">
        <v>0</v>
      </c>
      <c r="I10">
        <v>0.12777777777777699</v>
      </c>
      <c r="J10">
        <v>0</v>
      </c>
      <c r="K10">
        <v>1.85185185185185E-3</v>
      </c>
      <c r="L10">
        <v>0</v>
      </c>
      <c r="M10">
        <v>0</v>
      </c>
      <c r="N10">
        <v>0</v>
      </c>
      <c r="O10">
        <v>0</v>
      </c>
      <c r="P10">
        <v>3.0845679012345601</v>
      </c>
      <c r="Q10">
        <v>0</v>
      </c>
      <c r="R10">
        <v>2.4691358024691301E-3</v>
      </c>
      <c r="S10">
        <v>0.91851851851851796</v>
      </c>
      <c r="T10">
        <v>0.28395061728394999</v>
      </c>
      <c r="U10">
        <v>0.20864197530864101</v>
      </c>
      <c r="V10">
        <v>0</v>
      </c>
      <c r="W10">
        <v>0</v>
      </c>
      <c r="X10">
        <v>9.2592592592592501E-3</v>
      </c>
      <c r="Y10">
        <v>5.5555555555555497E-3</v>
      </c>
      <c r="Z10">
        <v>0</v>
      </c>
      <c r="AA10">
        <v>0.374074074074074</v>
      </c>
      <c r="AB10">
        <v>0</v>
      </c>
      <c r="AC10">
        <v>0</v>
      </c>
      <c r="AD10">
        <v>7.4074074074073999E-3</v>
      </c>
      <c r="AE10">
        <v>0</v>
      </c>
      <c r="AF10">
        <v>1.9753086419752999E-2</v>
      </c>
      <c r="AG10">
        <v>0</v>
      </c>
      <c r="AH10">
        <v>9.8765432098765395E-3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0.38395061728395002</v>
      </c>
      <c r="AP10">
        <v>0</v>
      </c>
      <c r="AQ10">
        <v>1.2345679012345601E-3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4.9382716049382698E-3</v>
      </c>
      <c r="AX10">
        <v>0</v>
      </c>
      <c r="AY10">
        <v>1.8913580246913499</v>
      </c>
      <c r="AZ10">
        <v>0.40061728395061702</v>
      </c>
      <c r="BA10">
        <v>8.4567901234567894E-2</v>
      </c>
      <c r="BB10">
        <v>0</v>
      </c>
      <c r="BC10" s="1">
        <v>6.1728395061728296E-4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25.724074074074</v>
      </c>
      <c r="BJ10">
        <v>15.329012345679001</v>
      </c>
      <c r="BK10">
        <v>0</v>
      </c>
      <c r="BL10">
        <v>0</v>
      </c>
      <c r="BM10">
        <v>8.6419753086419693E-3</v>
      </c>
    </row>
    <row r="11" spans="1:85">
      <c r="A11" t="s">
        <v>73</v>
      </c>
      <c r="B11">
        <v>0</v>
      </c>
      <c r="C11">
        <v>0</v>
      </c>
      <c r="D11">
        <v>0</v>
      </c>
      <c r="E11">
        <v>4.1536863966770499E-3</v>
      </c>
      <c r="F11">
        <v>0</v>
      </c>
      <c r="G11">
        <v>1.14226375908618E-2</v>
      </c>
      <c r="H11">
        <v>0</v>
      </c>
      <c r="I11">
        <v>0.140879196953963</v>
      </c>
      <c r="J11">
        <v>0</v>
      </c>
      <c r="K11">
        <v>0</v>
      </c>
      <c r="L11" s="1">
        <v>3.4614053305642001E-4</v>
      </c>
      <c r="M11">
        <v>0</v>
      </c>
      <c r="N11">
        <v>0</v>
      </c>
      <c r="O11" s="1">
        <v>6.92281066112841E-4</v>
      </c>
      <c r="P11">
        <v>2.7570093457943901</v>
      </c>
      <c r="Q11">
        <v>0</v>
      </c>
      <c r="R11">
        <v>4.4998269297334701E-3</v>
      </c>
      <c r="S11">
        <v>0.81758393907926596</v>
      </c>
      <c r="T11">
        <v>0.32467982000692203</v>
      </c>
      <c r="U11">
        <v>0.25995154032537199</v>
      </c>
      <c r="V11">
        <v>0</v>
      </c>
      <c r="W11">
        <v>0</v>
      </c>
      <c r="X11">
        <v>7.2689511941848297E-3</v>
      </c>
      <c r="Y11">
        <v>3.1152647975077798E-3</v>
      </c>
      <c r="Z11">
        <v>0</v>
      </c>
      <c r="AA11">
        <v>0.72343371408791901</v>
      </c>
      <c r="AB11">
        <v>0</v>
      </c>
      <c r="AC11">
        <v>0</v>
      </c>
      <c r="AD11" s="1">
        <v>3.4614053305642001E-4</v>
      </c>
      <c r="AE11">
        <v>0</v>
      </c>
      <c r="AF11">
        <v>6.2997577016268597E-2</v>
      </c>
      <c r="AG11">
        <v>0</v>
      </c>
      <c r="AH11">
        <v>7.1997230875735493E-2</v>
      </c>
      <c r="AI11">
        <v>0</v>
      </c>
      <c r="AJ11">
        <v>0</v>
      </c>
      <c r="AK11">
        <v>1.0384215991692601E-3</v>
      </c>
      <c r="AL11">
        <v>0</v>
      </c>
      <c r="AM11">
        <v>0</v>
      </c>
      <c r="AN11">
        <v>0</v>
      </c>
      <c r="AO11">
        <v>0.420560747663551</v>
      </c>
      <c r="AP11">
        <v>0</v>
      </c>
      <c r="AQ11">
        <v>2.4229837313949399E-3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2.28452751817237E-2</v>
      </c>
      <c r="AX11">
        <v>0</v>
      </c>
      <c r="AY11">
        <v>2.11838006230529</v>
      </c>
      <c r="AZ11">
        <v>0.39044652128764201</v>
      </c>
      <c r="BA11">
        <v>7.6497057805469004E-2</v>
      </c>
      <c r="BB11">
        <v>2.0768431983385202E-3</v>
      </c>
      <c r="BC11">
        <v>1.7307026652821E-3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24.5880927656628</v>
      </c>
      <c r="BJ11">
        <v>15.334025614399399</v>
      </c>
      <c r="BK11" s="1">
        <v>6.92281066112841E-4</v>
      </c>
      <c r="BL11">
        <v>0</v>
      </c>
      <c r="BM11">
        <v>2.31914157147802E-2</v>
      </c>
      <c r="CG11" s="1"/>
    </row>
    <row r="12" spans="1:85">
      <c r="A12" t="s">
        <v>74</v>
      </c>
      <c r="B12">
        <v>0</v>
      </c>
      <c r="C12">
        <v>0</v>
      </c>
      <c r="D12">
        <v>0</v>
      </c>
      <c r="E12">
        <v>0</v>
      </c>
      <c r="F12">
        <v>0</v>
      </c>
      <c r="G12">
        <v>1.40625E-2</v>
      </c>
      <c r="H12">
        <v>0</v>
      </c>
      <c r="I12">
        <v>0.45781250000000001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3.1187499999999999</v>
      </c>
      <c r="Q12">
        <v>0</v>
      </c>
      <c r="R12">
        <v>3.125E-2</v>
      </c>
      <c r="S12">
        <v>0.57499999999999996</v>
      </c>
      <c r="T12">
        <v>0.10781250000000001</v>
      </c>
      <c r="U12">
        <v>0.24531249999999999</v>
      </c>
      <c r="V12">
        <v>6.2500000000000003E-3</v>
      </c>
      <c r="W12">
        <v>0</v>
      </c>
      <c r="X12">
        <v>0.109375</v>
      </c>
      <c r="Y12">
        <v>9.3749999999999997E-3</v>
      </c>
      <c r="Z12">
        <v>0</v>
      </c>
      <c r="AA12">
        <v>0.49843749999999998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1.7187500000000001E-2</v>
      </c>
      <c r="AI12">
        <v>0</v>
      </c>
      <c r="AJ12">
        <v>0</v>
      </c>
      <c r="AK12">
        <v>1.5625000000000001E-3</v>
      </c>
      <c r="AL12">
        <v>0</v>
      </c>
      <c r="AM12">
        <v>0</v>
      </c>
      <c r="AN12">
        <v>0</v>
      </c>
      <c r="AO12">
        <v>0.27500000000000002</v>
      </c>
      <c r="AP12">
        <v>0</v>
      </c>
      <c r="AQ12">
        <v>1.5625000000000001E-3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9.3749999999999997E-3</v>
      </c>
      <c r="AX12">
        <v>0</v>
      </c>
      <c r="AY12">
        <v>2.0499999999999998</v>
      </c>
      <c r="AZ12">
        <v>0.13437499999999999</v>
      </c>
      <c r="BA12">
        <v>0.1796875</v>
      </c>
      <c r="BB12">
        <v>0</v>
      </c>
      <c r="BC12">
        <v>4.6874999999999998E-3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36.506250000000001</v>
      </c>
      <c r="BJ12">
        <v>10.307812500000001</v>
      </c>
      <c r="BK12">
        <v>0</v>
      </c>
      <c r="BL12">
        <v>0</v>
      </c>
      <c r="BM12">
        <v>4.6874999999999998E-3</v>
      </c>
    </row>
    <row r="13" spans="1:85">
      <c r="A13" t="s">
        <v>75</v>
      </c>
      <c r="B13">
        <v>0</v>
      </c>
      <c r="C13">
        <v>0</v>
      </c>
      <c r="D13">
        <v>0</v>
      </c>
      <c r="E13">
        <v>0</v>
      </c>
      <c r="F13">
        <v>0</v>
      </c>
      <c r="G13">
        <v>6.2893081761006197E-3</v>
      </c>
      <c r="H13">
        <v>0</v>
      </c>
      <c r="I13">
        <v>9.1194968553459099E-2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1.5974842767295501</v>
      </c>
      <c r="Q13">
        <v>0</v>
      </c>
      <c r="R13">
        <v>3.1446540880503099E-3</v>
      </c>
      <c r="S13">
        <v>0.91194968553459099</v>
      </c>
      <c r="T13">
        <v>0.38050314465408802</v>
      </c>
      <c r="U13">
        <v>0.19496855345911901</v>
      </c>
      <c r="V13">
        <v>0</v>
      </c>
      <c r="W13">
        <v>0</v>
      </c>
      <c r="X13">
        <v>6.2893081761006197E-3</v>
      </c>
      <c r="Y13">
        <v>3.1446540880503099E-3</v>
      </c>
      <c r="Z13">
        <v>0</v>
      </c>
      <c r="AA13">
        <v>0.26415094339622602</v>
      </c>
      <c r="AB13">
        <v>0</v>
      </c>
      <c r="AC13">
        <v>0</v>
      </c>
      <c r="AD13">
        <v>0</v>
      </c>
      <c r="AE13">
        <v>0</v>
      </c>
      <c r="AF13">
        <v>3.1446540880503099E-3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0.490566037735849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6.2893081761006197E-3</v>
      </c>
      <c r="AX13">
        <v>0</v>
      </c>
      <c r="AY13">
        <v>1.5566037735849001</v>
      </c>
      <c r="AZ13">
        <v>0.43396226415094302</v>
      </c>
      <c r="BA13">
        <v>8.8050314465408799E-2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23.896226415094301</v>
      </c>
      <c r="BJ13">
        <v>13.845911949685499</v>
      </c>
      <c r="BK13">
        <v>0</v>
      </c>
      <c r="BL13">
        <v>0</v>
      </c>
      <c r="BM13">
        <v>1.8867924528301799E-2</v>
      </c>
    </row>
    <row r="14" spans="1:85">
      <c r="A14" t="s">
        <v>76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0.16334661354581601</v>
      </c>
      <c r="J14">
        <v>0</v>
      </c>
      <c r="K14">
        <v>0</v>
      </c>
      <c r="L14">
        <v>0</v>
      </c>
      <c r="M14">
        <v>0</v>
      </c>
      <c r="N14">
        <v>0</v>
      </c>
      <c r="O14">
        <v>1.5936254980079601E-2</v>
      </c>
      <c r="P14">
        <v>5.4143426294820696</v>
      </c>
      <c r="Q14">
        <v>0</v>
      </c>
      <c r="R14">
        <v>2.78884462151394E-2</v>
      </c>
      <c r="S14">
        <v>2.78884462151394</v>
      </c>
      <c r="T14">
        <v>2.3904382470119501E-2</v>
      </c>
      <c r="U14">
        <v>1.5458167330677199</v>
      </c>
      <c r="V14">
        <v>0</v>
      </c>
      <c r="W14">
        <v>0</v>
      </c>
      <c r="X14">
        <v>0</v>
      </c>
      <c r="Y14">
        <v>0</v>
      </c>
      <c r="Z14">
        <v>0</v>
      </c>
      <c r="AA14">
        <v>0.35059760956175301</v>
      </c>
      <c r="AB14">
        <v>0</v>
      </c>
      <c r="AC14">
        <v>0</v>
      </c>
      <c r="AD14">
        <v>0</v>
      </c>
      <c r="AE14">
        <v>0</v>
      </c>
      <c r="AF14">
        <v>3.9840637450199202E-3</v>
      </c>
      <c r="AG14">
        <v>1.19521912350597E-2</v>
      </c>
      <c r="AH14">
        <v>9.16334661354581E-2</v>
      </c>
      <c r="AI14">
        <v>1.19521912350597E-2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5.97609561752988E-2</v>
      </c>
      <c r="AP14">
        <v>1.5936254980079601E-2</v>
      </c>
      <c r="AQ14">
        <v>0</v>
      </c>
      <c r="AR14">
        <v>0</v>
      </c>
      <c r="AS14">
        <v>0</v>
      </c>
      <c r="AT14">
        <v>0</v>
      </c>
      <c r="AU14">
        <v>3.9840637450199202E-3</v>
      </c>
      <c r="AV14">
        <v>3.9840637450199202E-3</v>
      </c>
      <c r="AW14">
        <v>0.131474103585657</v>
      </c>
      <c r="AX14">
        <v>0</v>
      </c>
      <c r="AY14">
        <v>0.936254980079681</v>
      </c>
      <c r="AZ14">
        <v>0.52589641434262901</v>
      </c>
      <c r="BA14">
        <v>7.1713147410358502E-2</v>
      </c>
      <c r="BB14">
        <v>7.9681274900398405E-3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20.298804780876399</v>
      </c>
      <c r="BJ14">
        <v>20.470119521912299</v>
      </c>
      <c r="BK14">
        <v>0</v>
      </c>
      <c r="BL14">
        <v>0</v>
      </c>
      <c r="BM14">
        <v>0.15537848605577601</v>
      </c>
    </row>
    <row r="15" spans="1:85">
      <c r="A15" t="s">
        <v>77</v>
      </c>
      <c r="B15">
        <v>0</v>
      </c>
      <c r="C15">
        <v>0</v>
      </c>
      <c r="D15">
        <v>0</v>
      </c>
      <c r="E15">
        <v>4.1866028708133904E-3</v>
      </c>
      <c r="F15">
        <v>0</v>
      </c>
      <c r="G15">
        <v>1.7942583732057399E-3</v>
      </c>
      <c r="H15">
        <v>0</v>
      </c>
      <c r="I15">
        <v>0.29545454545454503</v>
      </c>
      <c r="J15">
        <v>0</v>
      </c>
      <c r="K15">
        <v>0</v>
      </c>
      <c r="L15" s="1">
        <v>5.9808612440191298E-4</v>
      </c>
      <c r="M15">
        <v>3.5885167464114799E-3</v>
      </c>
      <c r="N15">
        <v>0</v>
      </c>
      <c r="O15">
        <v>0</v>
      </c>
      <c r="P15">
        <v>3.6315789473684199</v>
      </c>
      <c r="Q15">
        <v>0</v>
      </c>
      <c r="R15">
        <v>1.3157894736842099E-2</v>
      </c>
      <c r="S15">
        <v>0.90370813397129102</v>
      </c>
      <c r="T15">
        <v>0.31040669856459302</v>
      </c>
      <c r="U15">
        <v>0.32476076555023897</v>
      </c>
      <c r="V15">
        <v>0</v>
      </c>
      <c r="W15">
        <v>0</v>
      </c>
      <c r="X15">
        <v>1.3157894736842099E-2</v>
      </c>
      <c r="Y15">
        <v>7.1770334928229597E-3</v>
      </c>
      <c r="Z15">
        <v>0</v>
      </c>
      <c r="AA15">
        <v>0.220693779904306</v>
      </c>
      <c r="AB15">
        <v>0</v>
      </c>
      <c r="AC15">
        <v>0</v>
      </c>
      <c r="AD15">
        <v>0</v>
      </c>
      <c r="AE15">
        <v>0</v>
      </c>
      <c r="AF15">
        <v>2.1531100478468901E-2</v>
      </c>
      <c r="AG15">
        <v>0</v>
      </c>
      <c r="AH15">
        <v>1.7344497607655499E-2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0.55263157894736803</v>
      </c>
      <c r="AP15">
        <v>0</v>
      </c>
      <c r="AQ15">
        <v>1.1961722488038199E-3</v>
      </c>
      <c r="AR15">
        <v>0</v>
      </c>
      <c r="AS15">
        <v>0</v>
      </c>
      <c r="AT15" s="1">
        <v>5.9808612440191298E-4</v>
      </c>
      <c r="AU15">
        <v>0</v>
      </c>
      <c r="AV15">
        <v>0</v>
      </c>
      <c r="AW15">
        <v>1.1961722488038199E-2</v>
      </c>
      <c r="AX15">
        <v>0</v>
      </c>
      <c r="AY15">
        <v>2.2476076555023901</v>
      </c>
      <c r="AZ15">
        <v>0.40849282296650702</v>
      </c>
      <c r="BA15">
        <v>0.12679425837320499</v>
      </c>
      <c r="BB15">
        <v>0</v>
      </c>
      <c r="BC15">
        <v>4.1866028708133904E-3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30.268540669856399</v>
      </c>
      <c r="BJ15">
        <v>15.486244019138701</v>
      </c>
      <c r="BK15">
        <v>0</v>
      </c>
      <c r="BL15">
        <v>0</v>
      </c>
      <c r="BM15">
        <v>1.7942583732057399E-2</v>
      </c>
      <c r="BY15" s="1"/>
    </row>
    <row r="16" spans="1:85">
      <c r="A16" t="s">
        <v>78</v>
      </c>
      <c r="B16">
        <v>0</v>
      </c>
      <c r="C16">
        <v>0</v>
      </c>
      <c r="D16">
        <v>0</v>
      </c>
      <c r="E16">
        <v>1.8922852983988301E-2</v>
      </c>
      <c r="F16">
        <v>0</v>
      </c>
      <c r="G16">
        <v>1.4556040756914101E-3</v>
      </c>
      <c r="H16">
        <v>2.9112081513828201E-3</v>
      </c>
      <c r="I16">
        <v>0.138282387190684</v>
      </c>
      <c r="J16">
        <v>0</v>
      </c>
      <c r="K16">
        <v>0</v>
      </c>
      <c r="L16">
        <v>0</v>
      </c>
      <c r="M16">
        <v>0</v>
      </c>
      <c r="N16">
        <v>0</v>
      </c>
      <c r="O16">
        <v>4.3668122270742304E-3</v>
      </c>
      <c r="P16">
        <v>5.2721979621542898</v>
      </c>
      <c r="Q16">
        <v>0</v>
      </c>
      <c r="R16">
        <v>1.1644832605531201E-2</v>
      </c>
      <c r="S16">
        <v>0.92285298398835502</v>
      </c>
      <c r="T16">
        <v>0.199417758369723</v>
      </c>
      <c r="U16">
        <v>0.38282387190684097</v>
      </c>
      <c r="V16">
        <v>0</v>
      </c>
      <c r="W16">
        <v>0</v>
      </c>
      <c r="X16">
        <v>4.3668122270742304E-3</v>
      </c>
      <c r="Y16">
        <v>2.9112081513828201E-3</v>
      </c>
      <c r="Z16">
        <v>0</v>
      </c>
      <c r="AA16">
        <v>0.40174672489082902</v>
      </c>
      <c r="AB16">
        <v>0</v>
      </c>
      <c r="AC16">
        <v>0</v>
      </c>
      <c r="AD16">
        <v>1.60116448326055E-2</v>
      </c>
      <c r="AE16">
        <v>0</v>
      </c>
      <c r="AF16">
        <v>0.62882096069868998</v>
      </c>
      <c r="AG16">
        <v>0</v>
      </c>
      <c r="AH16">
        <v>0.27947598253275102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0.18777292576419199</v>
      </c>
      <c r="AP16">
        <v>0</v>
      </c>
      <c r="AQ16">
        <v>0</v>
      </c>
      <c r="AR16">
        <v>0</v>
      </c>
      <c r="AS16">
        <v>0</v>
      </c>
      <c r="AT16">
        <v>1.4556040756914101E-3</v>
      </c>
      <c r="AU16">
        <v>0</v>
      </c>
      <c r="AV16">
        <v>0</v>
      </c>
      <c r="AW16">
        <v>0.80931586608442496</v>
      </c>
      <c r="AX16">
        <v>0</v>
      </c>
      <c r="AY16">
        <v>2.06841339155749</v>
      </c>
      <c r="AZ16">
        <v>0.24308588064046499</v>
      </c>
      <c r="BA16">
        <v>0.18777292576419199</v>
      </c>
      <c r="BB16">
        <v>0</v>
      </c>
      <c r="BC16">
        <v>1.1644832605531201E-2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25.890829694323099</v>
      </c>
      <c r="BJ16">
        <v>17.781659388646201</v>
      </c>
      <c r="BK16">
        <v>0</v>
      </c>
      <c r="BL16">
        <v>0</v>
      </c>
      <c r="BM16">
        <v>1.8922852983988301E-2</v>
      </c>
    </row>
    <row r="17" spans="1:85">
      <c r="A17" t="s">
        <v>79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0.44230769230769201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1.5384615384615301</v>
      </c>
      <c r="Q17">
        <v>0</v>
      </c>
      <c r="R17">
        <v>1.9230769230769201E-2</v>
      </c>
      <c r="S17">
        <v>0.74038461538461497</v>
      </c>
      <c r="T17">
        <v>0.34615384615384598</v>
      </c>
      <c r="U17">
        <v>0.115384615384615</v>
      </c>
      <c r="V17">
        <v>0</v>
      </c>
      <c r="W17">
        <v>0</v>
      </c>
      <c r="X17">
        <v>1.9230769230769201E-2</v>
      </c>
      <c r="Y17">
        <v>9.6153846153846107E-3</v>
      </c>
      <c r="Z17">
        <v>0</v>
      </c>
      <c r="AA17">
        <v>7.69230769230769E-2</v>
      </c>
      <c r="AB17">
        <v>0</v>
      </c>
      <c r="AC17">
        <v>0</v>
      </c>
      <c r="AD17">
        <v>0</v>
      </c>
      <c r="AE17">
        <v>0</v>
      </c>
      <c r="AF17">
        <v>1.9230769230769201E-2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0.394230769230769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1.3653846153846101</v>
      </c>
      <c r="AZ17">
        <v>0.45192307692307598</v>
      </c>
      <c r="BA17">
        <v>5.7692307692307598E-2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25.596153846153801</v>
      </c>
      <c r="BJ17">
        <v>11.4807692307692</v>
      </c>
      <c r="BK17">
        <v>0</v>
      </c>
      <c r="BL17">
        <v>0</v>
      </c>
      <c r="BM17">
        <v>1.9230769230769201E-2</v>
      </c>
    </row>
    <row r="18" spans="1:85">
      <c r="A18" t="s">
        <v>80</v>
      </c>
      <c r="B18">
        <v>0</v>
      </c>
      <c r="C18">
        <v>0</v>
      </c>
      <c r="D18">
        <v>0</v>
      </c>
      <c r="E18">
        <v>1.2269938650306699E-3</v>
      </c>
      <c r="F18">
        <v>0</v>
      </c>
      <c r="G18">
        <v>0</v>
      </c>
      <c r="H18">
        <v>0</v>
      </c>
      <c r="I18">
        <v>0.120858895705521</v>
      </c>
      <c r="J18">
        <v>0</v>
      </c>
      <c r="K18">
        <v>0</v>
      </c>
      <c r="L18">
        <v>0</v>
      </c>
      <c r="M18" s="1">
        <v>6.1349693251533703E-4</v>
      </c>
      <c r="N18">
        <v>0</v>
      </c>
      <c r="O18">
        <v>3.0674846625766798E-3</v>
      </c>
      <c r="P18">
        <v>4.5840490797545996</v>
      </c>
      <c r="Q18">
        <v>0</v>
      </c>
      <c r="R18">
        <v>1.1042944785275999E-2</v>
      </c>
      <c r="S18">
        <v>1.00858895705521</v>
      </c>
      <c r="T18">
        <v>0.64233128834355802</v>
      </c>
      <c r="U18">
        <v>0.24233128834355799</v>
      </c>
      <c r="V18">
        <v>2.4539877300613498E-3</v>
      </c>
      <c r="W18">
        <v>0</v>
      </c>
      <c r="X18">
        <v>1.3496932515337399E-2</v>
      </c>
      <c r="Y18">
        <v>4.9079754601226997E-3</v>
      </c>
      <c r="Z18">
        <v>0</v>
      </c>
      <c r="AA18">
        <v>0.38404907975460101</v>
      </c>
      <c r="AB18">
        <v>0</v>
      </c>
      <c r="AC18">
        <v>0</v>
      </c>
      <c r="AD18">
        <v>4.2331288343558197E-2</v>
      </c>
      <c r="AE18" s="1">
        <v>6.1349693251533703E-4</v>
      </c>
      <c r="AF18">
        <v>0.29693251533742299</v>
      </c>
      <c r="AG18">
        <v>0</v>
      </c>
      <c r="AH18">
        <v>0.46748466257668703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0.60184049079754598</v>
      </c>
      <c r="AP18">
        <v>0</v>
      </c>
      <c r="AQ18">
        <v>2.4539877300613498E-3</v>
      </c>
      <c r="AR18">
        <v>0</v>
      </c>
      <c r="AS18">
        <v>0</v>
      </c>
      <c r="AT18">
        <v>6.13496932515337E-3</v>
      </c>
      <c r="AU18">
        <v>0</v>
      </c>
      <c r="AV18">
        <v>0</v>
      </c>
      <c r="AW18">
        <v>0.16257668711656401</v>
      </c>
      <c r="AX18" s="1">
        <v>6.1349693251533703E-4</v>
      </c>
      <c r="AY18">
        <v>2.0196319018404898</v>
      </c>
      <c r="AZ18">
        <v>0.49141104294478499</v>
      </c>
      <c r="BA18">
        <v>0.11533742331288301</v>
      </c>
      <c r="BB18">
        <v>0</v>
      </c>
      <c r="BC18" s="1">
        <v>6.1349693251533703E-4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29.330674846625701</v>
      </c>
      <c r="BJ18">
        <v>16.922699386503002</v>
      </c>
      <c r="BK18" s="1">
        <v>6.1349693251533703E-4</v>
      </c>
      <c r="BL18">
        <v>0</v>
      </c>
      <c r="BM18">
        <v>9.2024539877300603E-3</v>
      </c>
      <c r="CA18" s="1"/>
    </row>
    <row r="19" spans="1:85">
      <c r="A19" t="s">
        <v>81</v>
      </c>
      <c r="B19">
        <v>0</v>
      </c>
      <c r="C19">
        <v>0</v>
      </c>
      <c r="D19">
        <v>0</v>
      </c>
      <c r="E19">
        <v>0</v>
      </c>
      <c r="F19">
        <v>0</v>
      </c>
      <c r="G19" s="1">
        <v>9.5693779904306201E-4</v>
      </c>
      <c r="H19">
        <v>0</v>
      </c>
      <c r="I19">
        <v>0.11483253588516699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4.7071770334928198</v>
      </c>
      <c r="Q19">
        <v>0</v>
      </c>
      <c r="R19">
        <v>3.8277511961722398E-3</v>
      </c>
      <c r="S19">
        <v>0.80861244019138701</v>
      </c>
      <c r="T19">
        <v>0.24306220095693701</v>
      </c>
      <c r="U19">
        <v>0.44497607655502303</v>
      </c>
      <c r="V19">
        <v>0</v>
      </c>
      <c r="W19">
        <v>0</v>
      </c>
      <c r="X19">
        <v>1.24401913875598E-2</v>
      </c>
      <c r="Y19">
        <v>6.6985645933014303E-3</v>
      </c>
      <c r="Z19">
        <v>0</v>
      </c>
      <c r="AA19">
        <v>0.42583732057416201</v>
      </c>
      <c r="AB19">
        <v>0</v>
      </c>
      <c r="AC19">
        <v>0</v>
      </c>
      <c r="AD19">
        <v>3.8277511961722398E-3</v>
      </c>
      <c r="AE19">
        <v>0</v>
      </c>
      <c r="AF19">
        <v>3.0622009569377901E-2</v>
      </c>
      <c r="AG19">
        <v>0</v>
      </c>
      <c r="AH19">
        <v>8.6124401913875593E-3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0.31291866028708099</v>
      </c>
      <c r="AP19">
        <v>0</v>
      </c>
      <c r="AQ19" s="1">
        <v>9.5693779904306201E-4</v>
      </c>
      <c r="AR19">
        <v>0</v>
      </c>
      <c r="AS19">
        <v>0</v>
      </c>
      <c r="AT19">
        <v>3.8277511961722398E-3</v>
      </c>
      <c r="AU19">
        <v>0</v>
      </c>
      <c r="AV19">
        <v>0</v>
      </c>
      <c r="AW19">
        <v>1.1483253588516699E-2</v>
      </c>
      <c r="AX19">
        <v>0</v>
      </c>
      <c r="AY19">
        <v>3.76267942583732</v>
      </c>
      <c r="AZ19">
        <v>0.29760765550239199</v>
      </c>
      <c r="BA19">
        <v>0.27559808612440101</v>
      </c>
      <c r="BB19">
        <v>0</v>
      </c>
      <c r="BC19">
        <v>1.1483253588516699E-2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29.500478468899502</v>
      </c>
      <c r="BJ19">
        <v>14.9712918660287</v>
      </c>
      <c r="BK19">
        <v>0</v>
      </c>
      <c r="BL19">
        <v>0</v>
      </c>
      <c r="BM19">
        <v>1.43540669856459E-2</v>
      </c>
    </row>
    <row r="20" spans="1:85">
      <c r="A20" t="s">
        <v>82</v>
      </c>
      <c r="B20">
        <v>0</v>
      </c>
      <c r="C20">
        <v>0</v>
      </c>
      <c r="D20">
        <v>0</v>
      </c>
      <c r="E20">
        <v>9.8280098280098208E-3</v>
      </c>
      <c r="F20">
        <v>0</v>
      </c>
      <c r="G20">
        <v>0</v>
      </c>
      <c r="H20">
        <v>0</v>
      </c>
      <c r="I20">
        <v>9.3366093366093306E-2</v>
      </c>
      <c r="J20">
        <v>1.6380016380016301E-3</v>
      </c>
      <c r="K20">
        <v>1.6380016380016301E-3</v>
      </c>
      <c r="L20">
        <v>0</v>
      </c>
      <c r="M20">
        <v>1.6380016380016301E-3</v>
      </c>
      <c r="N20">
        <v>0</v>
      </c>
      <c r="O20">
        <v>2.0475020475020402E-2</v>
      </c>
      <c r="P20">
        <v>3.76412776412776</v>
      </c>
      <c r="Q20">
        <v>0</v>
      </c>
      <c r="R20">
        <v>8.2719082719082695E-2</v>
      </c>
      <c r="S20">
        <v>0.42669942669942601</v>
      </c>
      <c r="T20">
        <v>4.3407043407043398E-2</v>
      </c>
      <c r="U20">
        <v>0.17936117936117901</v>
      </c>
      <c r="V20">
        <v>0</v>
      </c>
      <c r="W20">
        <v>0</v>
      </c>
      <c r="X20">
        <v>0</v>
      </c>
      <c r="Y20" s="1">
        <v>8.1900081900081905E-4</v>
      </c>
      <c r="Z20">
        <v>0</v>
      </c>
      <c r="AA20">
        <v>0.70188370188370097</v>
      </c>
      <c r="AB20">
        <v>0</v>
      </c>
      <c r="AC20">
        <v>0</v>
      </c>
      <c r="AD20">
        <v>2.45700245700245E-3</v>
      </c>
      <c r="AE20">
        <v>0</v>
      </c>
      <c r="AF20">
        <v>6.5520065520065498E-3</v>
      </c>
      <c r="AG20">
        <v>0</v>
      </c>
      <c r="AH20">
        <v>5.4054054054054002E-2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7.0434070434070406E-2</v>
      </c>
      <c r="AP20">
        <v>1.8837018837018799E-2</v>
      </c>
      <c r="AQ20">
        <v>1.31040131040131E-2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4.9140049140049104E-3</v>
      </c>
      <c r="AX20">
        <v>0</v>
      </c>
      <c r="AY20">
        <v>0.96478296478296399</v>
      </c>
      <c r="AZ20">
        <v>0.105651105651105</v>
      </c>
      <c r="BA20">
        <v>8.6814086814086797E-2</v>
      </c>
      <c r="BB20">
        <v>2.7846027846027799E-2</v>
      </c>
      <c r="BC20">
        <v>1.06470106470106E-2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10.079443079442999</v>
      </c>
      <c r="BJ20">
        <v>11.610974610974599</v>
      </c>
      <c r="BK20">
        <v>0</v>
      </c>
      <c r="BL20">
        <v>0</v>
      </c>
      <c r="BM20">
        <v>3.2760032760032701E-3</v>
      </c>
      <c r="BO20" s="1"/>
      <c r="BP20" s="1"/>
      <c r="CC20" s="1"/>
    </row>
    <row r="21" spans="1:85">
      <c r="A21" t="s">
        <v>83</v>
      </c>
      <c r="B21">
        <v>2.9850746268656699E-3</v>
      </c>
      <c r="C21">
        <v>0</v>
      </c>
      <c r="D21">
        <v>0</v>
      </c>
      <c r="E21">
        <v>4.1791044776119397E-2</v>
      </c>
      <c r="F21">
        <v>0</v>
      </c>
      <c r="G21">
        <v>0</v>
      </c>
      <c r="H21">
        <v>0</v>
      </c>
      <c r="I21">
        <v>0.101492537313432</v>
      </c>
      <c r="J21">
        <v>0</v>
      </c>
      <c r="K21">
        <v>0</v>
      </c>
      <c r="L21">
        <v>1.49253731343283E-3</v>
      </c>
      <c r="M21">
        <v>0</v>
      </c>
      <c r="N21">
        <v>0</v>
      </c>
      <c r="O21">
        <v>0</v>
      </c>
      <c r="P21">
        <v>4.6417910447761104</v>
      </c>
      <c r="Q21">
        <v>0</v>
      </c>
      <c r="R21">
        <v>5.9701492537313399E-3</v>
      </c>
      <c r="S21">
        <v>0.861194029850746</v>
      </c>
      <c r="T21">
        <v>0.24477611940298499</v>
      </c>
      <c r="U21">
        <v>0.78955223880597003</v>
      </c>
      <c r="V21">
        <v>0</v>
      </c>
      <c r="W21">
        <v>0</v>
      </c>
      <c r="X21">
        <v>7.4626865671641703E-3</v>
      </c>
      <c r="Y21">
        <v>1.49253731343283E-3</v>
      </c>
      <c r="Z21">
        <v>0</v>
      </c>
      <c r="AA21">
        <v>0.48507462686567099</v>
      </c>
      <c r="AB21">
        <v>0</v>
      </c>
      <c r="AC21">
        <v>0</v>
      </c>
      <c r="AD21">
        <v>0</v>
      </c>
      <c r="AE21">
        <v>0</v>
      </c>
      <c r="AF21">
        <v>0.33582089552238797</v>
      </c>
      <c r="AG21">
        <v>1.49253731343283E-3</v>
      </c>
      <c r="AH21">
        <v>0.13134328358208899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1.49253731343283E-3</v>
      </c>
      <c r="AO21">
        <v>0.491044776119403</v>
      </c>
      <c r="AP21">
        <v>0</v>
      </c>
      <c r="AQ21">
        <v>0</v>
      </c>
      <c r="AR21">
        <v>0</v>
      </c>
      <c r="AS21">
        <v>0</v>
      </c>
      <c r="AT21">
        <v>1.9402985074626799E-2</v>
      </c>
      <c r="AU21">
        <v>0</v>
      </c>
      <c r="AV21">
        <v>0</v>
      </c>
      <c r="AW21">
        <v>4.4776119402984999E-3</v>
      </c>
      <c r="AX21">
        <v>0</v>
      </c>
      <c r="AY21">
        <v>3.1343283582089501</v>
      </c>
      <c r="AZ21">
        <v>0.24925373134328299</v>
      </c>
      <c r="BA21">
        <v>0.19552238805970101</v>
      </c>
      <c r="BB21">
        <v>2.9850746268656699E-3</v>
      </c>
      <c r="BC21">
        <v>4.4776119402984999E-3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26.780597014925299</v>
      </c>
      <c r="BJ21">
        <v>18.752238805970102</v>
      </c>
      <c r="BK21">
        <v>0</v>
      </c>
      <c r="BL21">
        <v>0</v>
      </c>
      <c r="BM21">
        <v>4.4776119402984999E-3</v>
      </c>
    </row>
    <row r="22" spans="1:85">
      <c r="A22" t="s">
        <v>84</v>
      </c>
      <c r="B22">
        <v>0</v>
      </c>
      <c r="C22">
        <v>2.78940027894002E-3</v>
      </c>
      <c r="D22">
        <v>0</v>
      </c>
      <c r="E22">
        <v>8.3682008368200795E-3</v>
      </c>
      <c r="F22">
        <v>0</v>
      </c>
      <c r="G22">
        <v>1.39470013947001E-2</v>
      </c>
      <c r="H22">
        <v>5.5788005578800504E-3</v>
      </c>
      <c r="I22">
        <v>0.31659693165969299</v>
      </c>
      <c r="J22">
        <v>4.1841004184100397E-3</v>
      </c>
      <c r="K22">
        <v>0</v>
      </c>
      <c r="L22">
        <v>4.1841004184100397E-3</v>
      </c>
      <c r="M22">
        <v>4.1841004184100397E-3</v>
      </c>
      <c r="N22">
        <v>0</v>
      </c>
      <c r="O22">
        <v>2.3709902370990198E-2</v>
      </c>
      <c r="P22">
        <v>8.1631799163179899</v>
      </c>
      <c r="Q22">
        <v>0</v>
      </c>
      <c r="R22">
        <v>0.220362622036262</v>
      </c>
      <c r="S22">
        <v>1.02510460251046</v>
      </c>
      <c r="T22">
        <v>0.27894002789400202</v>
      </c>
      <c r="U22">
        <v>0.45327754532775399</v>
      </c>
      <c r="V22">
        <v>2.78940027894002E-3</v>
      </c>
      <c r="W22">
        <v>0</v>
      </c>
      <c r="X22">
        <v>0.12273361227336101</v>
      </c>
      <c r="Y22">
        <v>1.1157601115760101E-2</v>
      </c>
      <c r="Z22">
        <v>1.39470013947001E-3</v>
      </c>
      <c r="AA22">
        <v>1.4086471408647101</v>
      </c>
      <c r="AB22">
        <v>2.78940027894002E-3</v>
      </c>
      <c r="AC22">
        <v>1.39470013947001E-3</v>
      </c>
      <c r="AD22">
        <v>8.3682008368200795E-3</v>
      </c>
      <c r="AE22">
        <v>0</v>
      </c>
      <c r="AF22">
        <v>5.9972105997210597E-2</v>
      </c>
      <c r="AG22">
        <v>0</v>
      </c>
      <c r="AH22">
        <v>4.0446304044630399E-2</v>
      </c>
      <c r="AI22">
        <v>0</v>
      </c>
      <c r="AJ22">
        <v>1.39470013947001E-3</v>
      </c>
      <c r="AK22">
        <v>0</v>
      </c>
      <c r="AL22">
        <v>1.39470013947001E-3</v>
      </c>
      <c r="AM22">
        <v>0</v>
      </c>
      <c r="AN22">
        <v>0</v>
      </c>
      <c r="AO22">
        <v>0.52719665271966498</v>
      </c>
      <c r="AP22">
        <v>0.17294281729428099</v>
      </c>
      <c r="AQ22">
        <v>1.81311018131101E-2</v>
      </c>
      <c r="AR22">
        <v>5.5788005578800504E-3</v>
      </c>
      <c r="AS22">
        <v>0</v>
      </c>
      <c r="AT22">
        <v>3.7656903765690301E-2</v>
      </c>
      <c r="AU22">
        <v>0</v>
      </c>
      <c r="AV22">
        <v>0</v>
      </c>
      <c r="AW22">
        <v>5.0209205020920501E-2</v>
      </c>
      <c r="AX22">
        <v>0</v>
      </c>
      <c r="AY22">
        <v>2.5648535564853501</v>
      </c>
      <c r="AZ22">
        <v>0.422594142259414</v>
      </c>
      <c r="BA22">
        <v>0.24965132496513201</v>
      </c>
      <c r="BB22">
        <v>2.7894002789400199E-2</v>
      </c>
      <c r="BC22">
        <v>3.4867503486750301E-2</v>
      </c>
      <c r="BD22">
        <v>0</v>
      </c>
      <c r="BE22">
        <v>1.39470013947001E-3</v>
      </c>
      <c r="BF22">
        <v>0</v>
      </c>
      <c r="BG22">
        <v>1.39470013947001E-3</v>
      </c>
      <c r="BH22">
        <v>0</v>
      </c>
      <c r="BI22">
        <v>29.383542538354199</v>
      </c>
      <c r="BJ22">
        <v>16.698744769874398</v>
      </c>
      <c r="BK22">
        <v>1.39470013947001E-3</v>
      </c>
      <c r="BL22">
        <v>0</v>
      </c>
      <c r="BM22">
        <v>2.6499302649930199E-2</v>
      </c>
    </row>
    <row r="23" spans="1:85">
      <c r="A23" t="s">
        <v>85</v>
      </c>
      <c r="B23">
        <v>0</v>
      </c>
      <c r="C23">
        <v>0</v>
      </c>
      <c r="D23">
        <v>0</v>
      </c>
      <c r="E23">
        <v>0</v>
      </c>
      <c r="F23">
        <v>0</v>
      </c>
      <c r="G23">
        <v>2.01207243460764E-3</v>
      </c>
      <c r="H23">
        <v>0</v>
      </c>
      <c r="I23">
        <v>0.10865191146881201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5.11267605633802</v>
      </c>
      <c r="Q23">
        <v>0</v>
      </c>
      <c r="R23">
        <v>1.4084507042253501E-2</v>
      </c>
      <c r="S23">
        <v>0.82897384305834998</v>
      </c>
      <c r="T23">
        <v>0.51307847082494895</v>
      </c>
      <c r="U23">
        <v>0.49094567404426498</v>
      </c>
      <c r="V23">
        <v>0</v>
      </c>
      <c r="W23">
        <v>0</v>
      </c>
      <c r="X23">
        <v>0</v>
      </c>
      <c r="Y23">
        <v>0</v>
      </c>
      <c r="Z23">
        <v>0</v>
      </c>
      <c r="AA23">
        <v>0.80684104627766595</v>
      </c>
      <c r="AB23">
        <v>0</v>
      </c>
      <c r="AC23">
        <v>0</v>
      </c>
      <c r="AD23">
        <v>0</v>
      </c>
      <c r="AE23">
        <v>0</v>
      </c>
      <c r="AF23">
        <v>0.61368209255533201</v>
      </c>
      <c r="AG23">
        <v>0</v>
      </c>
      <c r="AH23">
        <v>0.27766599597585501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0.21730382293762501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0.48289738430583501</v>
      </c>
      <c r="AX23">
        <v>0</v>
      </c>
      <c r="AY23">
        <v>2.0241448692152901</v>
      </c>
      <c r="AZ23">
        <v>0.15090543259557301</v>
      </c>
      <c r="BA23">
        <v>5.4325955734406399E-2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26.376257545271599</v>
      </c>
      <c r="BJ23">
        <v>27.885311871227302</v>
      </c>
      <c r="BK23">
        <v>0</v>
      </c>
      <c r="BL23">
        <v>0</v>
      </c>
      <c r="BM23">
        <v>1.4084507042253501E-2</v>
      </c>
    </row>
    <row r="24" spans="1:85">
      <c r="A24" t="s">
        <v>86</v>
      </c>
      <c r="B24">
        <v>0</v>
      </c>
      <c r="C24">
        <v>0</v>
      </c>
      <c r="D24">
        <v>0</v>
      </c>
      <c r="E24">
        <v>4.7619047619047597E-3</v>
      </c>
      <c r="F24">
        <v>0</v>
      </c>
      <c r="G24">
        <v>0</v>
      </c>
      <c r="H24">
        <v>0</v>
      </c>
      <c r="I24">
        <v>0.57142857142857095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5.3</v>
      </c>
      <c r="Q24">
        <v>0</v>
      </c>
      <c r="R24">
        <v>1.42857142857142E-2</v>
      </c>
      <c r="S24">
        <v>0.77142857142857102</v>
      </c>
      <c r="T24">
        <v>0.14761904761904701</v>
      </c>
      <c r="U24">
        <v>0.19523809523809499</v>
      </c>
      <c r="V24">
        <v>0</v>
      </c>
      <c r="W24">
        <v>0</v>
      </c>
      <c r="X24">
        <v>0.119047619047619</v>
      </c>
      <c r="Y24">
        <v>2.8571428571428501E-2</v>
      </c>
      <c r="Z24">
        <v>0</v>
      </c>
      <c r="AA24">
        <v>0.419047619047619</v>
      </c>
      <c r="AB24">
        <v>0</v>
      </c>
      <c r="AC24">
        <v>0</v>
      </c>
      <c r="AD24">
        <v>4.7619047619047597E-3</v>
      </c>
      <c r="AE24">
        <v>0</v>
      </c>
      <c r="AF24">
        <v>4.7619047619047603E-2</v>
      </c>
      <c r="AG24">
        <v>0</v>
      </c>
      <c r="AH24">
        <v>1.42857142857142E-2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0.419047619047619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0.13809523809523799</v>
      </c>
      <c r="AX24">
        <v>0</v>
      </c>
      <c r="AY24">
        <v>2.2333333333333298</v>
      </c>
      <c r="AZ24">
        <v>0.338095238095238</v>
      </c>
      <c r="BA24">
        <v>0.2</v>
      </c>
      <c r="BB24">
        <v>0</v>
      </c>
      <c r="BC24">
        <v>9.5238095238095195E-3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38.052380952380901</v>
      </c>
      <c r="BJ24">
        <v>10.1238095238095</v>
      </c>
      <c r="BK24">
        <v>0</v>
      </c>
      <c r="BL24">
        <v>0</v>
      </c>
      <c r="BM24">
        <v>7.6190476190476197E-2</v>
      </c>
    </row>
    <row r="25" spans="1:85">
      <c r="A25" t="s">
        <v>87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0.105263157894736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3.79323308270676</v>
      </c>
      <c r="Q25">
        <v>0</v>
      </c>
      <c r="R25">
        <v>5.6390977443609002E-3</v>
      </c>
      <c r="S25">
        <v>0.81766917293232999</v>
      </c>
      <c r="T25">
        <v>0.38533834586466098</v>
      </c>
      <c r="U25">
        <v>0.29135338345864598</v>
      </c>
      <c r="V25">
        <v>0</v>
      </c>
      <c r="W25">
        <v>0</v>
      </c>
      <c r="X25">
        <v>2.8195488721804499E-2</v>
      </c>
      <c r="Y25">
        <v>0</v>
      </c>
      <c r="Z25">
        <v>0</v>
      </c>
      <c r="AA25">
        <v>0.18796992481203001</v>
      </c>
      <c r="AB25">
        <v>0</v>
      </c>
      <c r="AC25">
        <v>0</v>
      </c>
      <c r="AD25">
        <v>0</v>
      </c>
      <c r="AE25">
        <v>0</v>
      </c>
      <c r="AF25">
        <v>1.8796992481203E-2</v>
      </c>
      <c r="AG25">
        <v>0</v>
      </c>
      <c r="AH25">
        <v>1.3157894736842099E-2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0.59210526315789402</v>
      </c>
      <c r="AP25">
        <v>0</v>
      </c>
      <c r="AQ25">
        <v>5.6390977443609002E-3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3.7593984962406E-3</v>
      </c>
      <c r="AX25">
        <v>0</v>
      </c>
      <c r="AY25">
        <v>1.8251879699248099</v>
      </c>
      <c r="AZ25">
        <v>0.44736842105263103</v>
      </c>
      <c r="BA25">
        <v>0.101503759398496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31.280075187969899</v>
      </c>
      <c r="BJ25">
        <v>14.229323308270599</v>
      </c>
      <c r="BK25">
        <v>0</v>
      </c>
      <c r="BL25">
        <v>0</v>
      </c>
      <c r="BM25">
        <v>5.6390977443609002E-3</v>
      </c>
    </row>
    <row r="26" spans="1:85">
      <c r="A26" t="s">
        <v>88</v>
      </c>
      <c r="B26">
        <v>0</v>
      </c>
      <c r="C26">
        <v>0</v>
      </c>
      <c r="D26">
        <v>0</v>
      </c>
      <c r="E26">
        <v>4.23370025402201E-3</v>
      </c>
      <c r="F26">
        <v>0</v>
      </c>
      <c r="G26">
        <v>0</v>
      </c>
      <c r="H26">
        <v>0</v>
      </c>
      <c r="I26">
        <v>8.9754445385266696E-2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3.3243014394580799</v>
      </c>
      <c r="Q26">
        <v>0</v>
      </c>
      <c r="R26">
        <v>1.6934801016088E-3</v>
      </c>
      <c r="S26">
        <v>0.86452159187129496</v>
      </c>
      <c r="T26">
        <v>0.36409822184589302</v>
      </c>
      <c r="U26">
        <v>0.28873835732430098</v>
      </c>
      <c r="V26">
        <v>0</v>
      </c>
      <c r="W26">
        <v>0</v>
      </c>
      <c r="X26">
        <v>7.6206604572396199E-3</v>
      </c>
      <c r="Y26">
        <v>1.0160880609652799E-2</v>
      </c>
      <c r="Z26">
        <v>0</v>
      </c>
      <c r="AA26">
        <v>0.243861134631668</v>
      </c>
      <c r="AB26">
        <v>0</v>
      </c>
      <c r="AC26">
        <v>0</v>
      </c>
      <c r="AD26">
        <v>1.6934801016088E-3</v>
      </c>
      <c r="AE26">
        <v>0</v>
      </c>
      <c r="AF26">
        <v>5.0804403048264099E-2</v>
      </c>
      <c r="AG26">
        <v>0</v>
      </c>
      <c r="AH26">
        <v>2.2015241320914401E-2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0.43776460626587599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1.10076206604572E-2</v>
      </c>
      <c r="AX26">
        <v>0</v>
      </c>
      <c r="AY26">
        <v>2.2557154953429199</v>
      </c>
      <c r="AZ26">
        <v>0.37933954276037202</v>
      </c>
      <c r="BA26">
        <v>0.13547840812870399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30.4436917866215</v>
      </c>
      <c r="BJ26">
        <v>15.658763759525799</v>
      </c>
      <c r="BK26">
        <v>0</v>
      </c>
      <c r="BL26">
        <v>0</v>
      </c>
      <c r="BM26">
        <v>9.3141405588484296E-3</v>
      </c>
      <c r="CG26" s="1"/>
    </row>
    <row r="27" spans="1:85">
      <c r="A27" t="s">
        <v>89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0.13966480446927301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4.3296089385474801</v>
      </c>
      <c r="Q27">
        <v>0</v>
      </c>
      <c r="R27">
        <v>2.4208566108007399E-2</v>
      </c>
      <c r="S27">
        <v>0.94413407821229001</v>
      </c>
      <c r="T27">
        <v>5.2141527001862198E-2</v>
      </c>
      <c r="U27">
        <v>0.69459962756052096</v>
      </c>
      <c r="V27">
        <v>0</v>
      </c>
      <c r="W27">
        <v>0</v>
      </c>
      <c r="X27">
        <v>3.7243947858472998E-3</v>
      </c>
      <c r="Y27">
        <v>1.8621973929236499E-3</v>
      </c>
      <c r="Z27">
        <v>0</v>
      </c>
      <c r="AA27">
        <v>1.1173184357541801</v>
      </c>
      <c r="AB27">
        <v>0</v>
      </c>
      <c r="AC27">
        <v>0</v>
      </c>
      <c r="AD27">
        <v>3.7243947858472998E-3</v>
      </c>
      <c r="AE27">
        <v>0</v>
      </c>
      <c r="AF27">
        <v>1.11731843575419E-2</v>
      </c>
      <c r="AG27">
        <v>0</v>
      </c>
      <c r="AH27">
        <v>7.4487895716946001E-2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0.24394785847299799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1.5344506517690799</v>
      </c>
      <c r="AZ27">
        <v>0.19739292364990599</v>
      </c>
      <c r="BA27">
        <v>7.4487895716946001E-2</v>
      </c>
      <c r="BB27">
        <v>0</v>
      </c>
      <c r="BC27">
        <v>1.67597765363128E-2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21.0186219739292</v>
      </c>
      <c r="BJ27">
        <v>18.551210428305399</v>
      </c>
      <c r="BK27">
        <v>0</v>
      </c>
      <c r="BL27">
        <v>0</v>
      </c>
      <c r="BM27">
        <v>9.3109869646182501E-3</v>
      </c>
    </row>
    <row r="28" spans="1:85">
      <c r="A28" t="s">
        <v>90</v>
      </c>
      <c r="B28">
        <v>0</v>
      </c>
      <c r="C28">
        <v>0</v>
      </c>
      <c r="D28" s="1">
        <v>6.3532401524777596E-4</v>
      </c>
      <c r="E28">
        <v>6.35324015247776E-3</v>
      </c>
      <c r="F28" s="1">
        <v>6.3532401524777596E-4</v>
      </c>
      <c r="G28">
        <v>6.9885641677255401E-3</v>
      </c>
      <c r="H28">
        <v>1.9059720457433201E-3</v>
      </c>
      <c r="I28">
        <v>0.191867852604828</v>
      </c>
      <c r="J28">
        <v>3.17662007623888E-3</v>
      </c>
      <c r="K28">
        <v>0</v>
      </c>
      <c r="L28" s="1">
        <v>6.3532401524777596E-4</v>
      </c>
      <c r="M28">
        <v>5.71791613722998E-3</v>
      </c>
      <c r="N28">
        <v>1.27064803049555E-3</v>
      </c>
      <c r="O28">
        <v>6.35324015247776E-3</v>
      </c>
      <c r="P28">
        <v>3.94726810673443</v>
      </c>
      <c r="Q28" s="1">
        <v>6.3532401524777596E-4</v>
      </c>
      <c r="R28">
        <v>0.13341804320203299</v>
      </c>
      <c r="S28">
        <v>0.44790343074968197</v>
      </c>
      <c r="T28">
        <v>0.119440914866581</v>
      </c>
      <c r="U28">
        <v>0.23062261753494201</v>
      </c>
      <c r="V28">
        <v>5.0825921219822103E-3</v>
      </c>
      <c r="W28" s="1">
        <v>6.3532401524777596E-4</v>
      </c>
      <c r="X28">
        <v>4.00254129606099E-2</v>
      </c>
      <c r="Y28">
        <v>6.9885641677255401E-3</v>
      </c>
      <c r="Z28">
        <v>0</v>
      </c>
      <c r="AA28">
        <v>0.53621346886912302</v>
      </c>
      <c r="AB28">
        <v>0</v>
      </c>
      <c r="AC28">
        <v>0</v>
      </c>
      <c r="AD28">
        <v>1.33418043202033E-2</v>
      </c>
      <c r="AE28">
        <v>0</v>
      </c>
      <c r="AF28">
        <v>3.9390088945362098E-2</v>
      </c>
      <c r="AG28">
        <v>0</v>
      </c>
      <c r="AH28">
        <v>2.0330368487928799E-2</v>
      </c>
      <c r="AI28">
        <v>0</v>
      </c>
      <c r="AJ28">
        <v>1.27064803049555E-3</v>
      </c>
      <c r="AK28" s="1">
        <v>6.3532401524777596E-4</v>
      </c>
      <c r="AL28">
        <v>0</v>
      </c>
      <c r="AM28" s="1">
        <v>6.3532401524777596E-4</v>
      </c>
      <c r="AN28" s="1">
        <v>6.3532401524777596E-4</v>
      </c>
      <c r="AO28">
        <v>0.25984752223634</v>
      </c>
      <c r="AP28">
        <v>3.8119440914866501E-3</v>
      </c>
      <c r="AQ28">
        <v>2.0330368487928799E-2</v>
      </c>
      <c r="AR28" s="1">
        <v>6.3532401524777596E-4</v>
      </c>
      <c r="AS28" s="1">
        <v>6.3532401524777596E-4</v>
      </c>
      <c r="AT28">
        <v>0</v>
      </c>
      <c r="AU28">
        <v>1.27064803049555E-3</v>
      </c>
      <c r="AV28" s="1">
        <v>6.3532401524777596E-4</v>
      </c>
      <c r="AW28">
        <v>3.6848792884370998E-2</v>
      </c>
      <c r="AX28" s="1">
        <v>6.3532401524777596E-4</v>
      </c>
      <c r="AY28">
        <v>1.62897077509529</v>
      </c>
      <c r="AZ28">
        <v>0.25158831003811899</v>
      </c>
      <c r="BA28">
        <v>0.152477763659466</v>
      </c>
      <c r="BB28">
        <v>1.27064803049555E-3</v>
      </c>
      <c r="BC28">
        <v>2.5412960609910999E-3</v>
      </c>
      <c r="BD28" s="1">
        <v>6.3532401524777596E-4</v>
      </c>
      <c r="BE28">
        <v>1.27064803049555E-3</v>
      </c>
      <c r="BF28" s="1">
        <v>6.3532401524777596E-4</v>
      </c>
      <c r="BG28">
        <v>0</v>
      </c>
      <c r="BH28">
        <v>0</v>
      </c>
      <c r="BI28">
        <v>16.829733163913499</v>
      </c>
      <c r="BJ28">
        <v>10.381829733163899</v>
      </c>
      <c r="BK28" s="1">
        <v>6.3532401524777596E-4</v>
      </c>
      <c r="BL28" s="1">
        <v>6.3532401524777596E-4</v>
      </c>
      <c r="BM28">
        <v>2.4142312579415501E-2</v>
      </c>
      <c r="BR28" s="1"/>
      <c r="CE28" s="1"/>
    </row>
    <row r="29" spans="1:85">
      <c r="A29" t="s">
        <v>91</v>
      </c>
      <c r="B29">
        <v>0</v>
      </c>
      <c r="C29">
        <v>0</v>
      </c>
      <c r="D29">
        <v>0</v>
      </c>
      <c r="E29">
        <v>1.2820512820512799E-2</v>
      </c>
      <c r="F29">
        <v>0</v>
      </c>
      <c r="G29">
        <v>0</v>
      </c>
      <c r="H29">
        <v>0</v>
      </c>
      <c r="I29">
        <v>0.38461538461538403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3.0833333333333299</v>
      </c>
      <c r="Q29">
        <v>0</v>
      </c>
      <c r="R29">
        <v>0</v>
      </c>
      <c r="S29">
        <v>0.57692307692307598</v>
      </c>
      <c r="T29">
        <v>8.9743589743589702E-2</v>
      </c>
      <c r="U29">
        <v>0.141025641025641</v>
      </c>
      <c r="V29">
        <v>0</v>
      </c>
      <c r="W29">
        <v>0</v>
      </c>
      <c r="X29">
        <v>6.41025641025641E-3</v>
      </c>
      <c r="Y29">
        <v>6.41025641025641E-3</v>
      </c>
      <c r="Z29">
        <v>0</v>
      </c>
      <c r="AA29">
        <v>0.256410256410256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0.128205128205128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1.9230769230769201E-2</v>
      </c>
      <c r="AX29">
        <v>0</v>
      </c>
      <c r="AY29">
        <v>1.7307692307692299</v>
      </c>
      <c r="AZ29">
        <v>0.17948717948717899</v>
      </c>
      <c r="BA29">
        <v>0.27564102564102499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26.108974358974301</v>
      </c>
      <c r="BJ29">
        <v>8.5961538461538396</v>
      </c>
      <c r="BK29">
        <v>0</v>
      </c>
      <c r="BL29">
        <v>0</v>
      </c>
      <c r="BM29">
        <v>2.5641025641025599E-2</v>
      </c>
    </row>
    <row r="30" spans="1:85">
      <c r="A30" t="s">
        <v>92</v>
      </c>
      <c r="B30">
        <v>0</v>
      </c>
      <c r="C30">
        <v>0</v>
      </c>
      <c r="D30">
        <v>0</v>
      </c>
      <c r="E30">
        <v>2.8901734104046198E-3</v>
      </c>
      <c r="F30">
        <v>0</v>
      </c>
      <c r="G30">
        <v>0</v>
      </c>
      <c r="H30">
        <v>2.8901734104046198E-3</v>
      </c>
      <c r="I30">
        <v>0.33670520231213802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3.7615606936416102</v>
      </c>
      <c r="Q30">
        <v>0</v>
      </c>
      <c r="R30">
        <v>8.6705202312138702E-3</v>
      </c>
      <c r="S30">
        <v>1.4017341040462401</v>
      </c>
      <c r="T30">
        <v>0.34393063583814998</v>
      </c>
      <c r="U30">
        <v>5.3728323699421896</v>
      </c>
      <c r="V30">
        <v>0</v>
      </c>
      <c r="W30">
        <v>0</v>
      </c>
      <c r="X30">
        <v>5.9248554913294699E-2</v>
      </c>
      <c r="Y30">
        <v>2.1676300578034598E-2</v>
      </c>
      <c r="Z30">
        <v>0</v>
      </c>
      <c r="AA30">
        <v>0.25289017341040398</v>
      </c>
      <c r="AB30">
        <v>0</v>
      </c>
      <c r="AC30">
        <v>0</v>
      </c>
      <c r="AD30">
        <v>1.4450867052023099E-3</v>
      </c>
      <c r="AE30">
        <v>0</v>
      </c>
      <c r="AF30">
        <v>5.2023121387283197E-2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0.570809248554913</v>
      </c>
      <c r="AP30">
        <v>0</v>
      </c>
      <c r="AQ30">
        <v>2.8901734104046198E-3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4.3352601156069299E-3</v>
      </c>
      <c r="AX30">
        <v>0</v>
      </c>
      <c r="AY30">
        <v>2.1358381502890098</v>
      </c>
      <c r="AZ30">
        <v>0.430635838150289</v>
      </c>
      <c r="BA30">
        <v>0.102601156069364</v>
      </c>
      <c r="BB30">
        <v>0</v>
      </c>
      <c r="BC30">
        <v>1.4450867052023099E-3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64.667630057803393</v>
      </c>
      <c r="BJ30">
        <v>21.6156069364161</v>
      </c>
      <c r="BK30">
        <v>1.4450867052023099E-3</v>
      </c>
      <c r="BL30">
        <v>0</v>
      </c>
      <c r="BM30">
        <v>9.1040462427745605E-2</v>
      </c>
    </row>
    <row r="31" spans="1:85">
      <c r="A31" t="s">
        <v>93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3.3333333333333298E-2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16.25</v>
      </c>
      <c r="Q31">
        <v>0</v>
      </c>
      <c r="R31">
        <v>6.6666666666666596E-2</v>
      </c>
      <c r="S31">
        <v>2.35</v>
      </c>
      <c r="T31">
        <v>0.21666666666666601</v>
      </c>
      <c r="U31">
        <v>1.9666666666666599</v>
      </c>
      <c r="V31">
        <v>0</v>
      </c>
      <c r="W31">
        <v>0</v>
      </c>
      <c r="X31">
        <v>0</v>
      </c>
      <c r="Y31">
        <v>0</v>
      </c>
      <c r="Z31">
        <v>0</v>
      </c>
      <c r="AA31">
        <v>2.2999999999999998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0.36666666666666597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3.2166666666666601</v>
      </c>
      <c r="AZ31">
        <v>0.86666666666666603</v>
      </c>
      <c r="BA31">
        <v>0.63333333333333297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39.35</v>
      </c>
      <c r="BJ31">
        <v>25.266666666666602</v>
      </c>
      <c r="BK31">
        <v>0</v>
      </c>
      <c r="BL31">
        <v>0</v>
      </c>
      <c r="BM31">
        <v>1.6666666666666601E-2</v>
      </c>
    </row>
    <row r="32" spans="1:85">
      <c r="A32" t="s">
        <v>94</v>
      </c>
      <c r="B32" s="1">
        <v>7.7474336625992594E-5</v>
      </c>
      <c r="C32" s="1">
        <v>1.16211504938988E-4</v>
      </c>
      <c r="D32" s="1">
        <v>7.7474336625992594E-5</v>
      </c>
      <c r="E32">
        <v>4.33856285105558E-3</v>
      </c>
      <c r="F32" s="1">
        <v>3.8737168312996297E-5</v>
      </c>
      <c r="G32">
        <v>3.3313964749176802E-3</v>
      </c>
      <c r="H32" s="1">
        <v>5.0358318806895195E-4</v>
      </c>
      <c r="I32">
        <v>0.18531861320937401</v>
      </c>
      <c r="J32" s="1">
        <v>4.64846019755955E-4</v>
      </c>
      <c r="K32" s="1">
        <v>1.93685841564981E-4</v>
      </c>
      <c r="L32" s="1">
        <v>5.8105752469494402E-4</v>
      </c>
      <c r="M32" s="1">
        <v>9.6842920782490803E-4</v>
      </c>
      <c r="N32" s="1">
        <v>7.7474336625992594E-5</v>
      </c>
      <c r="O32">
        <v>2.7503389502227301E-3</v>
      </c>
      <c r="P32">
        <v>4.1349602944024699</v>
      </c>
      <c r="Q32" s="1">
        <v>3.8737168312996297E-5</v>
      </c>
      <c r="R32">
        <v>3.1415843501839999E-2</v>
      </c>
      <c r="S32">
        <v>0.88006972690296303</v>
      </c>
      <c r="T32">
        <v>0.28165795080379602</v>
      </c>
      <c r="U32">
        <v>0.51849699786945502</v>
      </c>
      <c r="V32" s="1">
        <v>9.2969203951191097E-4</v>
      </c>
      <c r="W32" s="1">
        <v>3.8737168312996297E-5</v>
      </c>
      <c r="X32">
        <v>2.54890567499515E-2</v>
      </c>
      <c r="Y32">
        <v>7.55374782103428E-3</v>
      </c>
      <c r="Z32" s="1">
        <v>3.8737168312996297E-5</v>
      </c>
      <c r="AA32">
        <v>0.52124733681967805</v>
      </c>
      <c r="AB32" s="1">
        <v>7.7474336625992594E-5</v>
      </c>
      <c r="AC32" s="1">
        <v>3.8737168312996297E-5</v>
      </c>
      <c r="AD32">
        <v>5.8880495835754399E-3</v>
      </c>
      <c r="AE32" s="1">
        <v>3.8737168312996297E-5</v>
      </c>
      <c r="AF32">
        <v>8.4873135773774894E-2</v>
      </c>
      <c r="AG32" s="1">
        <v>1.93685841564981E-4</v>
      </c>
      <c r="AH32">
        <v>6.9533217121828306E-2</v>
      </c>
      <c r="AI32" s="1">
        <v>1.54948673251985E-4</v>
      </c>
      <c r="AJ32" s="1">
        <v>1.16211504938988E-4</v>
      </c>
      <c r="AK32" s="1">
        <v>3.4863451481696598E-4</v>
      </c>
      <c r="AL32" s="1">
        <v>7.7474336625992594E-5</v>
      </c>
      <c r="AM32" s="1">
        <v>3.8737168312996297E-5</v>
      </c>
      <c r="AN32" s="1">
        <v>1.16211504938988E-4</v>
      </c>
      <c r="AO32">
        <v>0.41196978500871501</v>
      </c>
      <c r="AP32">
        <v>8.4447026922331893E-3</v>
      </c>
      <c r="AQ32">
        <v>3.2926593066046799E-3</v>
      </c>
      <c r="AR32" s="1">
        <v>2.3242300987797701E-4</v>
      </c>
      <c r="AS32" s="1">
        <v>3.8737168312996297E-5</v>
      </c>
      <c r="AT32">
        <v>3.40887081154367E-3</v>
      </c>
      <c r="AU32" s="1">
        <v>1.54948673251985E-4</v>
      </c>
      <c r="AV32" s="1">
        <v>1.54948673251985E-4</v>
      </c>
      <c r="AW32">
        <v>5.7214797598295501E-2</v>
      </c>
      <c r="AX32" s="1">
        <v>7.7474336625992594E-5</v>
      </c>
      <c r="AY32">
        <v>2.03343017625411</v>
      </c>
      <c r="AZ32">
        <v>0.34793724578733198</v>
      </c>
      <c r="BA32">
        <v>0.127212860739879</v>
      </c>
      <c r="BB32">
        <v>2.8278132868487299E-3</v>
      </c>
      <c r="BC32">
        <v>4.5322486926205599E-3</v>
      </c>
      <c r="BD32" s="1">
        <v>3.8737168312996297E-5</v>
      </c>
      <c r="BE32" s="1">
        <v>1.16211504938988E-4</v>
      </c>
      <c r="BF32" s="1">
        <v>3.8737168312996297E-5</v>
      </c>
      <c r="BG32" s="1">
        <v>3.8737168312996297E-5</v>
      </c>
      <c r="BH32" s="1">
        <v>3.8737168312996297E-5</v>
      </c>
      <c r="BI32">
        <v>26.846058493124101</v>
      </c>
      <c r="BJ32">
        <v>16.115940344760698</v>
      </c>
      <c r="BK32" s="1">
        <v>3.8737168312996299E-4</v>
      </c>
      <c r="BL32" s="1">
        <v>3.8737168312996297E-5</v>
      </c>
      <c r="BM32">
        <v>2.0608173542513999E-2</v>
      </c>
      <c r="BO32" s="1"/>
      <c r="BP32" s="1"/>
      <c r="BR32" s="1"/>
      <c r="BU32" s="1"/>
      <c r="BV32" s="1"/>
      <c r="BW32" s="1"/>
      <c r="CA32" s="1"/>
      <c r="CC32" s="1"/>
      <c r="CD32" s="1"/>
      <c r="CE32" s="1"/>
      <c r="CF3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2013-07-06T20:56:38Z</dcterms:created>
  <dcterms:modified xsi:type="dcterms:W3CDTF">2013-07-24T21:57:01Z</dcterms:modified>
</cp:coreProperties>
</file>