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23780" yWindow="-40" windowWidth="25040" windowHeight="14020" tabRatio="500"/>
  </bookViews>
  <sheets>
    <sheet name="Survey answers" sheetId="1" r:id="rId1"/>
  </sheets>
  <definedNames>
    <definedName name="_xlnm._FilterDatabase" localSheetId="0" hidden="1">'Survey answers'!$A$1:$L$531</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A6" i="1" l="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L459" i="1"/>
  <c r="L345" i="1"/>
  <c r="L339" i="1"/>
  <c r="L178" i="1"/>
</calcChain>
</file>

<file path=xl/sharedStrings.xml><?xml version="1.0" encoding="utf-8"?>
<sst xmlns="http://schemas.openxmlformats.org/spreadsheetml/2006/main" count="2375" uniqueCount="759">
  <si>
    <t>Response</t>
  </si>
  <si>
    <t>For how many years have you been programming?</t>
  </si>
  <si>
    <t>For / how many years have you been developing Android apps?</t>
  </si>
  <si>
    <t>What is your academic level?</t>
  </si>
  <si>
    <t>How do you detect performance bottlenecks in Android / Apps?-Looking into the app reviews/issue tracker reports</t>
  </si>
  <si>
    <t>How do you detect performance bottlenecks in Android / Apps?-Manual testing</t>
  </si>
  <si>
    <t>How do you detect performance bottlenecks in Android / Apps?-Using tools. What?</t>
  </si>
  <si>
    <t>How do you detect performance bottlenecks in Android / Apps?-Other strategies</t>
  </si>
  <si>
    <t>What strategies/practices do you use for improving performance / bottlenecks in Android apps?</t>
  </si>
  <si>
    <t>MAT, Android Studio Memory Profiler.</t>
  </si>
  <si>
    <t>Optimizing floating point operations, for loops optimizations, remove unnecessary allocationsÙˆ use primitive types instead of enums.  / Reuse objects instead of creating new ones. / Use static methods instead of member methods as many as possible</t>
  </si>
  <si>
    <t>Haven't needed to yet.  Don't do enough android development.</t>
  </si>
  <si>
    <t>See previous.</t>
  </si>
  <si>
    <t>start/endMethodTracing + flameview in android studio + traceview</t>
  </si>
  <si>
    <t>criterium (clojure library) for benchmarking individual functions</t>
  </si>
  <si>
    <t>android.os.Debug.startMethodTracing(), logging and log analysis</t>
  </si>
  <si>
    <t>First, decide what matters. For instance, "startup time matters, there should be useful info there in 0.5s". By default things don't matter, but some brief periods do matter. Next, log the duration of such important intervals, track that, and if necessary use the fabulous startMethodTracing() and stopMethodTracing() to find out what happens if e.g. startup takes too long.</t>
  </si>
  <si>
    <t xml:space="preserve"> </t>
  </si>
  <si>
    <t>Manual testing &amp; measurement</t>
  </si>
  <si>
    <t>eclipse plugins such as Trepn</t>
  </si>
  <si>
    <t>Find the problem and try different ways to fix it as best as I can</t>
  </si>
  <si>
    <t>sdk profiler</t>
  </si>
  <si>
    <t>Custom benchmarking tools</t>
  </si>
  <si>
    <t>(see above)</t>
  </si>
  <si>
    <t>NA</t>
  </si>
  <si>
    <t>logcat</t>
  </si>
  <si>
    <t>Try to do my best on the code. Using native JAVA</t>
  </si>
  <si>
    <t>Reasoning.</t>
  </si>
  <si>
    <t>Understand common pitfalls. Don't fall into them.</t>
  </si>
  <si>
    <t>If there is a noticeable delay investigate. From there use different strategies. Normally the network is going to be the biggest bottleneck.</t>
  </si>
  <si>
    <t>Caching network responses and images are normally the best thing I can do for performance.</t>
  </si>
  <si>
    <t>Quasseldroid is the largest project i have been working on, and the performance problems there were quite obvious and network related, fixed by using compression. So i guess i do this by analyzing the type of the bottleneck and then applying common sense.</t>
  </si>
  <si>
    <t>I didn't worry about performance. I was just trying to learn how to write android apps.</t>
  </si>
  <si>
    <t>integrated benchmark suite</t>
  </si>
  <si>
    <t>use of native libraries instead of Java code</t>
  </si>
  <si>
    <t xml:space="preserve">valgrind, gdb, jdb, android debug bridge, git bisect, </t>
  </si>
  <si>
    <t>adding timers to the code, removing code, logging, lots of other manual stuff</t>
  </si>
  <si>
    <t>Precalculation of possible next requests in background; caching results.</t>
  </si>
  <si>
    <t>adb logs</t>
  </si>
  <si>
    <t>printf-style timing analysis</t>
  </si>
  <si>
    <t>avoid memory allocation and deallocation</t>
  </si>
  <si>
    <t>First, reduce the amount of bottlenecks, that reduce the number of times the execution passes through there. / For communication for example, message buffering.</t>
  </si>
  <si>
    <t>testing and home-made benchmarks</t>
  </si>
  <si>
    <t xml:space="preserve">Trying to see information on internet and insert it </t>
  </si>
  <si>
    <t>Improve source code and algorithms. Less bloat, closer to the hardware.</t>
  </si>
  <si>
    <t>code optimization</t>
  </si>
  <si>
    <t>Optimising the core code executed most frequently</t>
  </si>
  <si>
    <t>Designing the app before writing it down, not being afraid of take off part of the app and redesign and code it again (modular development), avoid any type of facilitation by running imperative code and trying best to use events instead (multithreading, async tasks etc), never ever run code in the UI thread unless it's necessary, try to use cache as much as possible...</t>
  </si>
  <si>
    <t>other than the obvious refactoring work, this mostly involves working around broken APIs/drivers, for us</t>
  </si>
  <si>
    <t>I go for C++ for platform independence and put GUIs on top</t>
  </si>
  <si>
    <t>N/A</t>
  </si>
  <si>
    <t>Manual testing</t>
  </si>
  <si>
    <t>-</t>
  </si>
  <si>
    <t>fix the biggest problem first(memory, time, structure)</t>
  </si>
  <si>
    <t>Debugger, TestFlight (when it was for android)</t>
  </si>
  <si>
    <t>multi-threading, memory handling improvements.</t>
  </si>
  <si>
    <t xml:space="preserve">Different toolchain, build flags (I know that it can break some compatibility but it do optimises the device overall) </t>
  </si>
  <si>
    <t>nothing</t>
  </si>
  <si>
    <t>ADT Tracedump/traceview</t>
  </si>
  <si>
    <t>Custom timing code</t>
  </si>
  <si>
    <t>Rewriting "stupid" hot code; looking in the documentation to see how to use APIs better; reducing network traffic; eliminating redundant operations particularly by inserting caches. As a last resort, hacks and magic code, eg bitwise operations, compacting class hierarchies.</t>
  </si>
  <si>
    <t>timing code</t>
  </si>
  <si>
    <t>Manual testing and code analysis</t>
  </si>
  <si>
    <t>Basic logging with adb</t>
  </si>
  <si>
    <t>Lazy loading remote or computed redources, local caching, cache expiration times tied to actual use cases, self-hosted remote caches of expensive third party resources.</t>
  </si>
  <si>
    <t>Only fix performance issues when there is a measured performance issue that is significant. Don't speculatively "optimize for performance."</t>
  </si>
  <si>
    <t>Change different UI/Class and test again.</t>
  </si>
  <si>
    <t xml:space="preserve">Profilers </t>
  </si>
  <si>
    <t xml:space="preserve">No redundant object creation, reduce the number of anonymous and non static inner classes, preloading data, prefer primitives instead of objects, </t>
  </si>
  <si>
    <t>Manual analysis</t>
  </si>
  <si>
    <t xml:space="preserve">Testing for each implementation. Nothing goes live without a test suite </t>
  </si>
  <si>
    <t>Setting breakpoints with android Studio while checking memory usage</t>
  </si>
  <si>
    <t>I try to use software design patterns and efficient data structures to have better code quality and avoid overuse of memory.Also I code using native Java</t>
  </si>
  <si>
    <t>Memory management and self optimization</t>
  </si>
  <si>
    <t>method execution duration check</t>
  </si>
  <si>
    <t>We were always porting an iOS app. So we compare the number with the iOS app to check the performance.</t>
  </si>
  <si>
    <t>Simple stuff like caching images and web service responses. Running as much of the code on a separate thread.</t>
  </si>
  <si>
    <t>appflight, hockeyapp</t>
  </si>
  <si>
    <t xml:space="preserve">refactoring code, using better library, </t>
  </si>
  <si>
    <t>android view draw or action using time below 16ms</t>
  </si>
  <si>
    <t>I don't program Android</t>
  </si>
  <si>
    <t>Add a debug mode and log everything, it is really important to see what are you doing.</t>
  </si>
  <si>
    <t>multi thread; async call</t>
  </si>
  <si>
    <t>pizzas</t>
  </si>
  <si>
    <t>pizza</t>
  </si>
  <si>
    <t>za</t>
  </si>
  <si>
    <t>process monitor, top, etc</t>
  </si>
  <si>
    <t>Move key code to native and minimize jni hopping. Use vector instructions etc.</t>
  </si>
  <si>
    <t>Trace View, Hierarchy Viewer, ApkTool, MAT, etc</t>
  </si>
  <si>
    <t>0. Simplify UI layout / 1. Cache / 2. Asynchronous / 3. Native factory/utils</t>
  </si>
  <si>
    <t>Apply better logic</t>
  </si>
  <si>
    <t>Multithreading, Caching, Modularization.</t>
  </si>
  <si>
    <t>Blackbox and whitebox performance measurement.</t>
  </si>
  <si>
    <t>It's application dependent and is case-by-case. Usually the performance bottlenecks are not caused by the implementation but by algorithm designs, protocol designs, and hardware-software co-design.</t>
  </si>
  <si>
    <t>None</t>
  </si>
  <si>
    <t>crashlytics, google analytics, android device monitor</t>
  </si>
  <si>
    <t>DDMS, Heap dumps, network and memory analyzers (SDK tools)</t>
  </si>
  <si>
    <t xml:space="preserve">What bottlenecks? I develop commercial apps under a different developer name. The only bottleneck we have in performance are when some silly developer decides to put long executing operations in the main thread or in a UI thread. It's simple - don't be a dumbass. / </t>
  </si>
  <si>
    <t>adb</t>
  </si>
  <si>
    <t>Depends on the problem. Changing memory structures, maybe modifying system architecture,</t>
  </si>
  <si>
    <t>transration to japandse only</t>
  </si>
  <si>
    <t>actual soaring activity to translate for suitable command display .</t>
  </si>
  <si>
    <t xml:space="preserve">Intel studio </t>
  </si>
  <si>
    <t>Profiling code</t>
  </si>
  <si>
    <t>I use RenderScript occasionally. I also call native code with the Java Native Interface (JNI).</t>
  </si>
  <si>
    <t>--</t>
  </si>
  <si>
    <t>Nope, just check the logic.</t>
  </si>
  <si>
    <t xml:space="preserve">Profiling,  mat. </t>
  </si>
  <si>
    <t xml:space="preserve">Logcat of Android os msg </t>
  </si>
  <si>
    <t xml:space="preserve">Profiling and memory analysis,  plus os GC info, followed by refactoring </t>
  </si>
  <si>
    <t>As told above its been while I've not done any Android development</t>
  </si>
  <si>
    <t>see which part of code is slow, and re-write it</t>
  </si>
  <si>
    <t>Testing</t>
  </si>
  <si>
    <t xml:space="preserve">Code optimization </t>
  </si>
  <si>
    <t>Mint Splunk</t>
  </si>
  <si>
    <t>Once the problem was identified. / I try to make a research at open source projects with the same functionality of my app, and make comparisons between the codes.  / The Android community is very large,  ask people about problems is always a good Idea too. / And I keep looking for libraries able to provide a given feature with a good performance.</t>
  </si>
  <si>
    <t>Threading, profiling</t>
  </si>
  <si>
    <t>ADT Profiler</t>
  </si>
  <si>
    <t>Use appropriate data structures. Follow google guidelines. Ask in #android-dev on freenode</t>
  </si>
  <si>
    <t>none</t>
  </si>
  <si>
    <t>I push untested code and wait for the bug reports</t>
  </si>
  <si>
    <t>I don't do Android apps. I do the OS which is an entirely different beast.</t>
  </si>
  <si>
    <t>Lockless multithreaded code is always best i.e. using single producer-single consumer lockless queues for passing messages between threads. Also, keeping synchronized sections of the code as small as possible, and locking on as narrow an object as possible: i.e. locking on individual class members rather than an entire instance.</t>
  </si>
  <si>
    <t>Looking for coding style as invalid "Android Developers"'s guideline(look for myself)</t>
  </si>
  <si>
    <t>Reading "Android Developers" , AndroidSDK's sources, and using libraries sources.. /  / note: My application statuses don"t have to pursue performance. I take improving performance to easily things only.</t>
  </si>
  <si>
    <t>EXPLAIN QUERY PLAN</t>
  </si>
  <si>
    <t>Developing the core of the application as a standard JDK library</t>
  </si>
  <si>
    <t>EXPLAIN QUERY PLAN as in answer 5.</t>
  </si>
  <si>
    <t>design</t>
  </si>
  <si>
    <t>Learning API, design</t>
  </si>
  <si>
    <t>Debugging tools, such as the one built into Eclipse</t>
  </si>
  <si>
    <t>None, really. I don't have a whole lot of experience developing for Android, so the only performance considerations I know of are general programming ones (algorithms, data structures, etc.)</t>
  </si>
  <si>
    <t>libraries, it would still took sometime to analyze or understand certain libraries/api to be used. especially if it is for the first time.</t>
  </si>
  <si>
    <t>when it comes on using libraries for the first time, i usually look jump to examples and skip its description. :P</t>
  </si>
  <si>
    <t>Analysing the SourceCde</t>
  </si>
  <si>
    <t>less function calls, algorithm optimization, avoid unnecessary copy of variables/lists,...</t>
  </si>
  <si>
    <t>dmtracedump, systrace</t>
  </si>
  <si>
    <t xml:space="preserve">none really, just try to avoid certain coding habits that cause slow performance </t>
  </si>
  <si>
    <t>write in C++</t>
  </si>
  <si>
    <t>traceview, dmtracedump, aro (the at&amp;t tool)</t>
  </si>
  <si>
    <t>experience, experimentation</t>
  </si>
  <si>
    <t xml:space="preserve">Looking for slow down and fixing the subsystem most responsible. </t>
  </si>
  <si>
    <t xml:space="preserve">traces </t>
  </si>
  <si>
    <t xml:space="preserve">1.reduce layout layer.(for OverDrawn) / 2.put time-wasted things to Thread / </t>
  </si>
  <si>
    <t>Make code optimized and write memory efficient code with Garbage collection. / user Android Service instead of UI Thread for time taking processes. / User RAM or Disk Cashing for images loading in App.</t>
  </si>
  <si>
    <t>Never made apps where this is an issue</t>
  </si>
  <si>
    <t>profiler, time</t>
  </si>
  <si>
    <t>testing/prototyping on other arm systems which run a better developer os (i.e. gnu/linux)</t>
  </si>
  <si>
    <t xml:space="preserve">mostly apply experience from a lifetime of performance programming.  primarily algorithm choice and data structure/memory access design.  But also use multiple threads and assembly language where appropriate (particularly NEON for arm). / </t>
  </si>
  <si>
    <t>Zombies, Analytics Packages, Profiling</t>
  </si>
  <si>
    <t>Refactoring, SDK tools</t>
  </si>
  <si>
    <t>MAT - Memory Analiser Tool</t>
  </si>
  <si>
    <t>Android offers some visual debug tools, to verify areas being redrawn many times.</t>
  </si>
  <si>
    <t>Avoid long lived operations in the main thread, use caches for resources, database and network access.</t>
  </si>
  <si>
    <t>Niome</t>
  </si>
  <si>
    <t xml:space="preserve">Inspecting the source and testing different solutions. </t>
  </si>
  <si>
    <t>.</t>
  </si>
  <si>
    <t>refactor, change software to see if it fixes the problem</t>
  </si>
  <si>
    <t>We have proprietary unit test framework to validate the behavior of wpa_supplicant. Also the hwsim tool as part of wpa_supplicant from hostap.git is very handy to validate any change/commit</t>
  </si>
  <si>
    <t>robolectric</t>
  </si>
  <si>
    <t>a bit of extreme programming</t>
  </si>
  <si>
    <t>a real MVC, an enhanced location retrieving strategy, a lot of dependency injection</t>
  </si>
  <si>
    <t>LogCat</t>
  </si>
  <si>
    <t>Read blog posts describing best practices for accomplishing the sort of task I'm trying to do, then implementing a similar solution.</t>
  </si>
  <si>
    <t>using ViewHolder in Adapter.  / using 6 bits color other than 8 bits. / Compress pictures before use. / Use threads pool when necessary.</t>
  </si>
  <si>
    <t>Traceviewï¼Œ Emmagee</t>
  </si>
  <si>
    <t xml:space="preserve">Main focus on design and less work on mail thread </t>
  </si>
  <si>
    <t>Not needed for my simple app</t>
  </si>
  <si>
    <t>Memory analysis, view hierarchy analysis, etc</t>
  </si>
  <si>
    <t>Memory monitor,Heirarchy viewer and systrace</t>
  </si>
  <si>
    <t>It depends upon the situation at which performance is down for example you can look at my blog www.optimizationtricks.blogspot.com.</t>
  </si>
  <si>
    <t>Like i said, /  / 1. Check your code and understand what is happening inside and go deep as much as you can. / 2. Use Debugging tools / 3. Check if you are developing it in the right way without any hack. / 4. Research on your problem /  / I guess, these are my major parameters.</t>
  </si>
  <si>
    <t>Avoid io operations. Avoid parsing. Load data only when needed.</t>
  </si>
  <si>
    <t>monkey runner tests, lint</t>
  </si>
  <si>
    <t xml:space="preserve">Profiling performance and memory using android / IDE tools. </t>
  </si>
  <si>
    <t>Refactoring and manual timing to  compare both implementations</t>
  </si>
  <si>
    <t>Reduce object allocations. / Try to choose the best algorithm for the task at hand.</t>
  </si>
  <si>
    <t>N/A my app doesn't really have any performance sensitive areas</t>
  </si>
  <si>
    <t>Procrank, top, Android Debug class, Heap dump, Eclipse MAT</t>
  </si>
  <si>
    <t>User study feedbacks</t>
  </si>
  <si>
    <t>WakeLock usage, since energy is very important. / Reducing garbage collection.  Android Debug class and Eclipse MAT could be useful. / One should not block main UI thread but it happens... / In case of large data, IPC (even AIDL) causes too many garbage collection, which lags UI. / Proper data structure choice: e.g., just plain array instead of LinkedList&lt;T&gt; or ArrayList&lt;T&gt; whenever possible. / Proper algorithm choice: e.g., most of the time, just plain binary search should do... complicated algorithms works best for complicated problems. / We should truly understand an algorithm before actually using it. / Being mindful about dynamically allocated objects while coding helps.</t>
  </si>
  <si>
    <t>adb, DDMS, ...</t>
  </si>
  <si>
    <t>Thinking about theoretical model of app core.</t>
  </si>
  <si>
    <t>First of all you have to have strong theoretical knowledge of the problem. Then you have to come up with more optimal solution, removing all the unnecessary code, ...</t>
  </si>
  <si>
    <t xml:space="preserve">more testing </t>
  </si>
  <si>
    <t>Simple manual testing</t>
  </si>
  <si>
    <t>Using suitable data structures and better algorithms whenever required</t>
  </si>
  <si>
    <t>Design</t>
  </si>
  <si>
    <t>Limit graphics resources</t>
  </si>
  <si>
    <t>DDMS Allocation Tracker, DDMS Heap, DDMS Profiling</t>
  </si>
  <si>
    <t>It depends on the tasks. But at first I'm often check Android source code.</t>
  </si>
  <si>
    <t>For now, my apps hasn't required much performance optimization, as they have been lightweight.</t>
  </si>
  <si>
    <t>MAT</t>
  </si>
  <si>
    <t>Code optimization, follow best practices for android app.</t>
  </si>
  <si>
    <t>Haven't had performance issues worth investigating</t>
  </si>
  <si>
    <t>experts advice</t>
  </si>
  <si>
    <t>code instrumentation, comparison with builds on other platforms</t>
  </si>
  <si>
    <t>Haven't you asked that already?</t>
  </si>
  <si>
    <t xml:space="preserve">Profiler </t>
  </si>
  <si>
    <t xml:space="preserve">Look at the code </t>
  </si>
  <si>
    <t>See above</t>
  </si>
  <si>
    <t>traceview, dmtracedump</t>
  </si>
  <si>
    <t>review the source code, if a native call makes a bottleneck search for alternative.</t>
  </si>
  <si>
    <t>Debugging</t>
  </si>
  <si>
    <t xml:space="preserve">If I got some problem, I check my source code. / (  I will use optimization app, If employer pay for it. but ... ) /  / some of problem was manufacturer's android os.  / I understand linux at the source code level.  / so, I can debug roms, If my code was no problem, and I need it for my life. :D  /  / Sure, I found dummies from major and minor manufacturers, and It reduce the performance. / At any rate, I have to work now.  /  / I hope this is helpful to you.  / bye. </t>
  </si>
  <si>
    <t>Android profiling tools</t>
  </si>
  <si>
    <t>Networking needs to be done in threaded non-blocking fashion.</t>
  </si>
  <si>
    <t>Test new features as they are implemented.</t>
  </si>
  <si>
    <t>Android profiler</t>
  </si>
  <si>
    <t>Logging, automatic testing</t>
  </si>
  <si>
    <t>Rewriting code</t>
  </si>
  <si>
    <t>refactoring</t>
  </si>
  <si>
    <t>ddms</t>
  </si>
  <si>
    <t>Kaizen.</t>
  </si>
  <si>
    <t>Android Monitor</t>
  </si>
  <si>
    <t>Same as above</t>
  </si>
  <si>
    <t>none.</t>
  </si>
  <si>
    <t>GDB, Android's Monitor tool, Chrome's trace tool, custom-built profiler app, custom-built system logging</t>
  </si>
  <si>
    <t>The most effective is to capture traces using the trace tool mentioned above at a particular level of execution in the app (such as the main run loop), and then dive into parts of the app that are executing slowly by instrumenting more and more of the app for the trace tool.</t>
  </si>
  <si>
    <t xml:space="preserve">Look at datastructures, network utilization, look out for garbage collector. </t>
  </si>
  <si>
    <t>Logfile analysis</t>
  </si>
  <si>
    <t>I haven't really hit any, sorry</t>
  </si>
  <si>
    <t>profilers, analytics, etc.</t>
  </si>
  <si>
    <t>Generally speaking I develop advanced initial project, where all use cases are specified. Then I now how to build optimal app structure, and data flow. I do not build apps from scratch, and optimize them. Instead I try to make the best and optimized project from the beginning. Every specific part of any of my android app is well thinked to match battery and performance criteria where the most important is the former.</t>
  </si>
  <si>
    <t>Trial &amp; error</t>
  </si>
  <si>
    <t>MAT, SysTrace, NewRelic</t>
  </si>
  <si>
    <t>It depends upon situation, application and domain.</t>
  </si>
  <si>
    <t>Regular profiling tools on the software level to detect bottlenecks</t>
  </si>
  <si>
    <t>The emulator is used too, even though its very limited and gives a very screwed result</t>
  </si>
  <si>
    <t xml:space="preserve">Applying design patterns to common problems. Also outsourcing the bottleneck to an external service, e.g. that you need some machine learning. Its better to do that in some service rather than on the phone. </t>
  </si>
  <si>
    <t>Threads</t>
  </si>
  <si>
    <t>Analyzing memory usages / cross-check on multiple devices and android versions</t>
  </si>
  <si>
    <t>Most of the apps I have developed have memory related issues. I usually solve them by image compression techniques, reusing bitmaps and caching.</t>
  </si>
  <si>
    <t>The ADT Monitoring Tools</t>
  </si>
  <si>
    <t>Analyse user behaviour -&gt; find bottlenecks -&gt; inspect if it occurs on multiple devices -&gt; if yes -&gt; do a better implementation.</t>
  </si>
  <si>
    <t>Lint</t>
  </si>
  <si>
    <t>Avoid creating bottlenecks by following the advices of the Android dev performance guides and the Lint suggestions</t>
  </si>
  <si>
    <t>Try to find a better algorithm for the functionality</t>
  </si>
  <si>
    <t>Testing, testing, testing</t>
  </si>
  <si>
    <t>Logs and manual testing</t>
  </si>
  <si>
    <t>Not currently developing any Android apps.</t>
  </si>
  <si>
    <t>taking best pratices from devbytes (https://www.youtube.com/playlist?list=PLWz5rJ2EKKc_XOgcRukSoKKjewFJZrKV0) and others similar website</t>
  </si>
  <si>
    <t>Traceview</t>
  </si>
  <si>
    <t>Follow the general guidelines, most of the time is enough with that</t>
  </si>
  <si>
    <t>Sonar</t>
  </si>
  <si>
    <t>Adrino Profiler</t>
  </si>
  <si>
    <t>Using Singleton Classes where ever required. / Unit testing each piece of code. / Coverage analysis of all codes.</t>
  </si>
  <si>
    <t>* Optimizing the rendering (culling, batching, caching) / * Use threads for computationally intensive operations</t>
  </si>
  <si>
    <t xml:space="preserve">Using timers in critical code and measure </t>
  </si>
  <si>
    <t>Optimizing. Rewriting code, optimize rendering by textures/shaders  other properties whatever I figure out its changing often. Smaller textures,  sprite batching, etc... Again, games are pretty simple</t>
  </si>
  <si>
    <t>ASM</t>
  </si>
  <si>
    <t>Refactoring unavoidable computations, postponing avoidable ones.</t>
  </si>
  <si>
    <t>Memory Analysis Tool (MAT), TraceView</t>
  </si>
  <si>
    <t>printing to console</t>
  </si>
  <si>
    <t>First of all optimizations are not needed for most apps. If you find a bottleneck in your app the first option should be to determine if the problem could be solved in another way before starting to optimizing the code. If your bottleneck involves heavy computations maybe you could use a server/cloudbased soultion to perform the calculations and the return the answer to the app. If the bottleneck involves graphical performance problems perhaps the app could make use of hardware accelerated functionality or change the algorithm to "cheat", i.e. you don't need to draw every single pixel in an animation. Maybe just skip every second update value and the performance will improve and the user will never notice.</t>
  </si>
  <si>
    <t>I don't worry about performance much; just making it work</t>
  </si>
  <si>
    <t>basic refactoring to optimize code</t>
  </si>
  <si>
    <t>log</t>
  </si>
  <si>
    <t>Pre-loaded with more memory use</t>
  </si>
  <si>
    <t>timed logging of potentially slow code sections</t>
  </si>
  <si>
    <t>Background threads for CPU/IO intensive operations; memory allocations outside of loops; caching onerous computations/io accesses; recycling of views (esp. Android listviews)</t>
  </si>
  <si>
    <t>Manual. Our app was developed as part of a team project within a Computer Science Degree.</t>
  </si>
  <si>
    <t>hprof</t>
  </si>
  <si>
    <t>stress testing, memory profiling</t>
  </si>
  <si>
    <t>Smart app architecture)</t>
  </si>
  <si>
    <t>traceview</t>
  </si>
  <si>
    <t>custom developed tools to measure performance in personal apps</t>
  </si>
  <si>
    <t>find the bottlenecks with traceview, then improve long-running methods</t>
  </si>
  <si>
    <t>Eclipse debugging and profiling tools</t>
  </si>
  <si>
    <t>I use the Eclipse tools mentioned above to find areas were an application performs badly, and test alternatives, especially in hot code.</t>
  </si>
  <si>
    <t>/</t>
  </si>
  <si>
    <t>Instrumenting parts of the code and tracking this  through Google Analytics or similar.</t>
  </si>
  <si>
    <t>There are numerous Android spesific software patterns that one could look into. Also, it depends on if the bottleneck is in in-house code or some 3rd party library. We're not afraid of ditching 3rd party libraries if needed. /  / We also do code-review, this also helps preventing bottlenecks. /  / We have some agreed-upon rules when designing Android layouts as well.</t>
  </si>
  <si>
    <t>Premature optimization is the root of all evil (or at least most of it) in programming.  (Donald Knuth)</t>
  </si>
  <si>
    <t>Once I've optimized algorithm performance, I look at graphics performance by reading up on Android best practices.</t>
  </si>
  <si>
    <t>I have not concerned myself with performance bottlenecks.</t>
  </si>
  <si>
    <t>android-sdk tools</t>
  </si>
  <si>
    <t>Simplification of UI and network interaction.</t>
  </si>
  <si>
    <t>no special strategies</t>
  </si>
  <si>
    <t>Measure memory usage and execution time. / Observe battery usage and limit location-service/web services calls. Use caching as much as possible.</t>
  </si>
  <si>
    <t>Benchmarking small sections of real life application.</t>
  </si>
  <si>
    <t>I don't do performance optimization</t>
  </si>
  <si>
    <t>View recycling (inflation is expensive), Database cursors, Decreasing network priority on background threads.</t>
  </si>
  <si>
    <t>Android Device Monitor</t>
  </si>
  <si>
    <t>Cache &amp; recycle bitmaps.</t>
  </si>
  <si>
    <t>Code Review</t>
  </si>
  <si>
    <t>Android Studio and DDMS + debugging on real device + Google Play Developer Console for crash reports and reviews + Stack Overflow</t>
  </si>
  <si>
    <t>no need so far.</t>
  </si>
  <si>
    <t>General strategy for performance optimisation is 'hmm that is a bit slow, synchronous HTTP requests are probably a bad idea, lets cache state, oh much better'.</t>
  </si>
  <si>
    <t>algorithmic analysis</t>
  </si>
  <si>
    <t>implementing the ideas i found by the ways i mentioned above</t>
  </si>
  <si>
    <t>Code Instrumentation</t>
  </si>
  <si>
    <t>Increasing parallelism, separating interfaces from other work.</t>
  </si>
  <si>
    <t>I don't. I've never written an Android app - you picked me up because someone imported a Linux open source project I contributed to into their Android app</t>
  </si>
  <si>
    <t>Shouting at idiots.</t>
  </si>
  <si>
    <t xml:space="preserve">again, dont really work on apps, so to answer this would be unfair to the survey. </t>
  </si>
  <si>
    <t>Good software design</t>
  </si>
  <si>
    <t>Eclipse profiler</t>
  </si>
  <si>
    <t>Calling System.currentTimeMillis() before and after a "problematic"</t>
  </si>
  <si>
    <t>Good practices: parallelism, avoid thread blocking and caching</t>
  </si>
  <si>
    <t>IntelliJ profiling monitor</t>
  </si>
  <si>
    <t>Try to stay updated with best practices for each platform. / Optimise using caches and/or inline functions which are executed more often. / Reuse throw-away objects with a pool. / Reduce the big-o of sroting-searching algorithms with the help of maps and caches.</t>
  </si>
  <si>
    <t>memory monitor, static analysis</t>
  </si>
  <si>
    <t>guidelines, best practices</t>
  </si>
  <si>
    <t>lint hints, google's screencasts</t>
  </si>
  <si>
    <t>see 6</t>
  </si>
  <si>
    <t>My teammates and I have only worked on one Android app, and that was for a school project. As a result, our approach was to write good code and hope it works.</t>
  </si>
  <si>
    <t>monkeyrunner</t>
  </si>
  <si>
    <t>Usually, when we detect a performance issue, I debug the application until I find the root of the issue. If it's something I can somewhat improve (reducing code duplication, reducing object creation, etc), I try my best to do it or figure out how to do it. If it's something that isn't directly caused by my code (if it's optimized, but for example the amount of data is too large and it takes time to process), we try to decide new strategies to handle this.</t>
  </si>
  <si>
    <t xml:space="preserve">Profiling mostly. Also, requesting data only when needed (and use a local cache with timestamps) reduces the number of "big" data requests. A nice trick I find useful is to animate components while a request is being made. This way end user does not feel it's taking that long. </t>
  </si>
  <si>
    <t>None in particular, at the moment</t>
  </si>
  <si>
    <t>I'm not developing Android Apps.</t>
  </si>
  <si>
    <t>Standard Java experience and some static testing like Sonar, but I do not professionally build Android apps and therefore do not apply any real performance testing.</t>
  </si>
  <si>
    <t>I went through the Android SDK documentation and followed the performance tips like multi-threading, layout optimization and so on.</t>
  </si>
  <si>
    <t>LittleEye</t>
  </si>
  <si>
    <t>Mobile Analytics</t>
  </si>
  <si>
    <t xml:space="preserve">Gather data testing on various different devices that have specific performance characteristics e.g. slow, gutless devices, vs. the latest quad-core. </t>
  </si>
  <si>
    <t>Eclipse performance analyzes tools</t>
  </si>
  <si>
    <t>Checking the differences in CPU and memory usage.</t>
  </si>
  <si>
    <t xml:space="preserve">Generally try to find better ways to do whatever intended. </t>
  </si>
  <si>
    <t>Android Traceview and dmtracedump</t>
  </si>
  <si>
    <t>Code Review (of the Java classes i'm using)</t>
  </si>
  <si>
    <t xml:space="preserve"> / For helper functions I use often, I implement them myself, instead of using existing implementations. For two reasons 1) The existing functions are often more generic than I need, and are therefore too heavy weight (Hex string conversion) 2) I have no control of changes to the functions in the future - hence they could affect performance of my application. /  / Not only in Android and Java, but in all the different environments I have been optimizing, I most often find the highest amount of time spend by context switching - the most affull case I have seen is the PipedInputStream and PipedOutputStream. For normal thread priority, this implementation causes a context switch between the threads once for each byte transferred. This result in a throughput of only 220 kbyte/sec on a Nexus 4 phone! - as a comparison a local socket (which is cross process capable) can obtain a throughput of more than 4 mbyte/sec (without any attempt to optimize usage). Batching things together tends to speed up things quite dramatically. /  / In Android, one of the things I have been struggling with is the Content Provider interface. The overhead of doing a single query is rather large, hence if you need to query information for a lot of items, it is most efficient if you can avoid the need to do additional queries for each item. To give an example, have a look at the AOSP implementation of handling messages (packages/apps/Mms/). Here the implementation uses the message database in the Android framework, but takes the contacts from the Android contacts database. This is bad database handling, causing the need to query two databases for each message. To overcome this, local cashing have been implemented for contacts, when the real solution is to provide a proper database interface, where the underlying tables could be joined, which is far more efficient. Unfortunately the ContentProvider do not support the concept of joining tables, even though you can abuse the interface to do it anyway, if you know the underlying database structure, and the tables you need the extract data from are in the same database.. </t>
  </si>
  <si>
    <t>code re-use and minimalization</t>
  </si>
  <si>
    <t>logging</t>
  </si>
  <si>
    <t>Not for apps but in the system itself we try to tune configuration to the hardware but again, not directly applicable to app dev.</t>
  </si>
  <si>
    <t>my own utilities mostly</t>
  </si>
  <si>
    <t>logging mechanism</t>
  </si>
  <si>
    <t>The first approach I use to keep the timings of possibly long-lasting operations using my logger system. From there, I can detact which operations taking more time (connecting to my servers, pulling down data, parsing it, wrting into the local db etc) and then if I detect a major problem, I consider possible workarounds.</t>
  </si>
  <si>
    <t>Android log (logcat), memory consumption</t>
  </si>
  <si>
    <t>Trying to avoid performance bottelnecks by design. Using caching, compression and preloading techniques.</t>
  </si>
  <si>
    <t>Find code that shouldn't be running on the UI thread.</t>
  </si>
  <si>
    <t>Valgrind</t>
  </si>
  <si>
    <t>Due the bottleneck be the rendering, and  the creation of new objects(memory allocation), we improved the performance using an object pool so that we could reuse objects and also rendering only what was visible to the camera and whenever was possible using sprite caches.</t>
  </si>
  <si>
    <t>Memory allocation tracking; Network loading tracking; Disc caching tracking; Network response caching tracking</t>
  </si>
  <si>
    <t xml:space="preserve">Junit </t>
  </si>
  <si>
    <t xml:space="preserve">As above </t>
  </si>
  <si>
    <t>profiling</t>
  </si>
  <si>
    <t>Move operations to bg thread,follow best practices</t>
  </si>
  <si>
    <t>Logging, CPU monitor</t>
  </si>
  <si>
    <t>Analyzing the situation</t>
  </si>
  <si>
    <t>Deugging statements</t>
  </si>
  <si>
    <t>Common sense</t>
  </si>
  <si>
    <t>OO best practices</t>
  </si>
  <si>
    <t>Tools from the Android SDK: systrace, traceview, hierarchy viewer, dumpsys</t>
  </si>
  <si>
    <t>Almost all performance issues I have worked one have been UI-related. I use my knowledge of the graphics pipeline to find inefficiencies like: excessive relayout, overdraw, inadvertent stalling of the GPU.</t>
  </si>
  <si>
    <t>Using ddms, the standard profiler for Android (I'm a bit surprised this wasn't an option!)</t>
  </si>
  <si>
    <t>Using analytics and data collection to measure mean view loading time, app responsiveness, query response time, etc.</t>
  </si>
  <si>
    <t>First, never preemptively optimize code. It's a complete waste of time and usually results in unreadable madness. Only optimize code which has been identified as a performance bottleneck by the profiler, otherwise you can't quantitatively measure the performance improvement. /  / As far as Android is concerned, improving performance is generally easiest to do by way of reducing memory consumption rather than raw algorithmic performance. GC runs are expensive, and avoiding them is key to smooth performance. Also, many inexperienced Android devs simply do too much work on the main thread; most app sluggishness isn't caused by CPU spikes at all, but rather, the fact that these spikes occur on the main thread instead of a background thread. Using Handlers to shift work off the main thread generally results in much better app performance, and having sane a threading model and smart memory allocation generally does much more to increase performance than "tweaking" algorithms for speed.</t>
  </si>
  <si>
    <t>Mostly I focus on the work and design guidelines of the android community in order to prevent such situations.</t>
  </si>
  <si>
    <t xml:space="preserve">Profiling </t>
  </si>
  <si>
    <t>decreasing GC usage</t>
  </si>
  <si>
    <t>I don't write Android app. Just because I contributed to a project that was ported to Android, it doesn't make me an Android developer.</t>
  </si>
  <si>
    <t>Multi-threading and Async is how I primarily work around bottlenecks</t>
  </si>
  <si>
    <t>None really</t>
  </si>
  <si>
    <t>Use my own C code.</t>
  </si>
  <si>
    <t>noã€‚</t>
  </si>
  <si>
    <t>None.</t>
  </si>
  <si>
    <t>research</t>
  </si>
  <si>
    <t>Java profiling tools in ide</t>
  </si>
  <si>
    <t>Algorithm analysis based on known problems with the android environment</t>
  </si>
  <si>
    <t>JUnit, Appium.</t>
  </si>
  <si>
    <t>Image cache.</t>
  </si>
  <si>
    <t>code profiling</t>
  </si>
  <si>
    <t>Profiling, debugging, algorithm update, reducing screen update, aggressive caching.</t>
  </si>
  <si>
    <t>No particular strategies</t>
  </si>
  <si>
    <t>Until Android version 2.2; that Google included documentation for developers practices (http://developer.android.com/training/articles/perf-tips.html), with bad practices and to down performances. And with using tools for generate apps, same GameMaker (https://www.yoyogames.com/showcase), where there aren't control source-code.</t>
  </si>
  <si>
    <t xml:space="preserve"> In some oportunities; I Read official documentation and forums.</t>
  </si>
  <si>
    <t>I do anything that might be slow asynchronously, for example using AsyncTask or Service.</t>
  </si>
  <si>
    <t>the built-in method trace tool</t>
  </si>
  <si>
    <t>Manual coding.</t>
  </si>
  <si>
    <t>I don't take care of that</t>
  </si>
  <si>
    <t>no strategies</t>
  </si>
  <si>
    <t>http://developer.android.com/training/articles/perf-tips.html /  /  / http://developer.android.com/training/best-performance.html</t>
  </si>
  <si>
    <t>StrictMode, gpu overdraw, sqlite query optimizations (combining multiple queries into a single query through joins where possible)</t>
  </si>
  <si>
    <t>Divide and Conquer. Dissect the bottlenecks and solve them one by one. The performance bottlenecks happen a lot in lower version Android SDK, I will abandon these versions according to the number of lower version users.</t>
  </si>
  <si>
    <t>Logging execution time, tests that assert if they take over a certain amount of time</t>
  </si>
  <si>
    <t>Flatten view hierarchy. Reduce network calls / payload size. Reduce disk access / SQLite queries. Move more things onto background threads.</t>
  </si>
  <si>
    <t xml:space="preserve">Reduce memory allocation.  Algorithm changes.  </t>
  </si>
  <si>
    <t>Android's built in debugging tools provide an excellent way to isolate where bottlenecks are occuring, TraceView was invaluable when I spent several days redesigning a list view to get individual elements draw time under ~30-50ms as it was making a flick scroll on the menu very choppy with slower display times. 90% of fixing any performance problem is finding where the problem actually lies.</t>
  </si>
  <si>
    <t>Refactoring</t>
  </si>
  <si>
    <t>Profilers</t>
  </si>
  <si>
    <t xml:space="preserve"> I am too new to Android apps to know many strategies for bottlenecks :/ .</t>
  </si>
  <si>
    <t>NetBeans profiler, Android Monitor, SQLite's EXPLAIN QUERY PLAN</t>
  </si>
  <si>
    <t>See above tools. SQLite EXPLAIN QUERY PLAN is especially good.</t>
  </si>
  <si>
    <t>Junit</t>
  </si>
  <si>
    <t>Test, test, test. jUnit is your friend.</t>
  </si>
  <si>
    <t>Android performance tools for space and cpu</t>
  </si>
  <si>
    <t>For apps with a separate Java part, use Java profiling tools first.</t>
  </si>
  <si>
    <t xml:space="preserve">Often it is the case that performance problems are due to excessive allocation of objects. So I often start with eliminating unnecessary allocation. /  / I wrote up what I did for an app I built. The app had a large standalone Java component. / See https://blahti.wordpress.com/2011/08/02/guide-to-performance-tuning-android/ / </t>
  </si>
  <si>
    <t>TraceView</t>
  </si>
  <si>
    <t>Time benchmarks</t>
  </si>
  <si>
    <t>Move things to background that were mistakenly placed in foreground / Reducing drawing load (by customizing complex views, simplifying view hierarchy or refresh times - eg.: animations)</t>
  </si>
  <si>
    <t>Eclipse MAT for Java heap leaks and the deprecated ddms tool on a rooted device for native memory leaks</t>
  </si>
  <si>
    <t>Log statements for program flow and execution time</t>
  </si>
  <si>
    <t>Test smaller modules before testing the entire flow of an application.</t>
  </si>
  <si>
    <t>I Based on user reports</t>
  </si>
  <si>
    <t>DDMS, Traceview, Systrace</t>
  </si>
  <si>
    <t>Be aware of the Garbage Collector, memory allocation/deallocation.</t>
  </si>
  <si>
    <t>Like any other optimization problem. Measure, locate the bottleneck, address it.</t>
  </si>
  <si>
    <t>The assumption is that we start out by writing efficient code. If we find some part that's clearly not performing as it should, we try to figure out why. We use no special purpose tools for this.</t>
  </si>
  <si>
    <t>Robotium</t>
  </si>
  <si>
    <t>Step by step: pragmatic approach until a better practice is set up.</t>
  </si>
  <si>
    <t>code instrumentation</t>
  </si>
  <si>
    <t>double buffering of image assets</t>
  </si>
  <si>
    <t>Continous Integration testing, cloud device testing.</t>
  </si>
  <si>
    <t>Most of the performance impact is in the computer vision system. It's written in C and shared across both iOS &amp; Android. We focus on keeping it efficient by making good engineering decisions in that code. We also require the detection step to keep up with the device frame rate. If it's too slow, we have to refactor/redesign.</t>
  </si>
  <si>
    <t>systrace, perf, Nvidia Nsight for Tegra</t>
  </si>
  <si>
    <t>Use performance tools to identify routines that take a long time, analyze those algorithms for potential performance gains, then measure again to make sure it helped.</t>
  </si>
  <si>
    <t>adding explicit instrumentation to measure performance</t>
  </si>
  <si>
    <t>More fine grained use of threading. / Parallelizing network activity. / Rethink data structures and algorithms used. / Look into synchronisation to spot unnecessary blocking.</t>
  </si>
  <si>
    <t>Android Profiler/Traceview</t>
  </si>
  <si>
    <t>Following Google's recommended design practices helps tremendously.  Executing long running tasks off of the app's main thread is key.</t>
  </si>
  <si>
    <t>Systrace, Hierarchy viewer, Android Device Monitor</t>
  </si>
  <si>
    <t>Layout and code review. /  / I should add that usage of support libraries (appcompat and so on) and recognized libraries (such as retrofit, gson or greendao) leads to a lot of already optimized features that removes any temptation to do bad things</t>
  </si>
  <si>
    <t>Intuition.  Android performance tools are severely lacking.</t>
  </si>
  <si>
    <t>Custom tooling for performance analysis</t>
  </si>
  <si>
    <t>reduce heap footprint, relay on OS features as a much as possible</t>
  </si>
  <si>
    <t>Profiling tools provided in the Android SDK (traceview) and the Java SDK (VisualVM)</t>
  </si>
  <si>
    <t>For games, printing render time (and/or FPS) to console (logcat) and watching for significant change</t>
  </si>
  <si>
    <t>The above-mentioned tools provide a call stack in which particularly expensive calls are visible.  One would first identify the most expensive calls and either attempt to optimize their implementation, or minimize the number of times they are called. /  / Also it's often the case that methods are called more frequently than needed.  This can sometimes be mitigated by storing values rather than re-computing every time (e.g a cache). /  / Finally excessive allocations can lead to performance issues.  Either through the sheer overhead of allocation, or via the garbage collection process that will be triggered more frequently.</t>
  </si>
  <si>
    <t>Caching API requests locally, limiting requests and running network requests in the background.</t>
  </si>
  <si>
    <t>applying recursive functions, optimising existing methods.</t>
  </si>
  <si>
    <t>developing SOLID, introducing multi-threading</t>
  </si>
  <si>
    <t>developer tools, android virtualization manager, android studio</t>
  </si>
  <si>
    <t>minimize redrawing, move as much processing off the main thread as possible, take advantage of GPU where you can</t>
  </si>
  <si>
    <t>Recycling Views properly / Traceview / Pagination / Lazy binding / Caching</t>
  </si>
  <si>
    <t>StrictMode API and/or Developer options -&gt; Monitoring -&gt; Strict Mode</t>
  </si>
  <si>
    <t>If an operation is long running, use some flavor of a Loader.  Never perform IO on the main thread.  Use non-blocking data model updates if necessary (and it only is necessary if you lock the entire model on update and need to render often, like with an OpenGL surface).</t>
  </si>
  <si>
    <t>If it's slow, I improve it.</t>
  </si>
  <si>
    <t>I look for what takes the most time to compute and I rewrite it.</t>
  </si>
  <si>
    <t>monkey</t>
  </si>
  <si>
    <t>Clear coding</t>
  </si>
  <si>
    <t>Memory Monitor, Charles ( for Network issues), Android Device Monitor</t>
  </si>
  <si>
    <t>Reading the code, Log information, Unit Tests</t>
  </si>
  <si>
    <t>Applying Design Patterns, Reading the code, Automation Tests, Code Refactor.</t>
  </si>
  <si>
    <t>AT&amp;T ARO, BatteryStats, Systrace, MAT</t>
  </si>
  <si>
    <t>the biggest performance issues are generally networking based., but memory leaks and other tricky things are also useful to find</t>
  </si>
  <si>
    <t>I've mostly worked on Android internals, so I know some of the stuff which really sucks. I try to minimize the Android framework usage as much as possible.</t>
  </si>
  <si>
    <t>Depends on the app/framework.</t>
  </si>
  <si>
    <t>traceview profiling</t>
  </si>
  <si>
    <t xml:space="preserve">Profiling. </t>
  </si>
  <si>
    <t>High performance C++ Profiler: https://code.google.com/p/high-performance-cplusplus-profiler/</t>
  </si>
  <si>
    <t>When trying to improve performance bottlenecks, I try to use less CPU intense operations or reduce the amount of information to process. In video processing this means reducing the size of the frame to process and/or process a smaller area of the frame.</t>
  </si>
  <si>
    <t>Performance bottlenecks have not really been present in any of my very basic and simple apps</t>
  </si>
  <si>
    <t>I try to use as much as possible the Android API that is most fit with the functionality I want to achieve, and use asynchronous operations as much as possible.</t>
  </si>
  <si>
    <t>Memory monitor, Crashlytics, Dev tools</t>
  </si>
  <si>
    <t>-Reduce overdraw,  / -Don't store too much data in shared prefs / -Use DB when needed, with or without ORM / -Do not use too large images</t>
  </si>
  <si>
    <t>The biggest performance hits in my apps involve network calls. reducing frequency of calls, and size of packets is one way to reduce that impact.</t>
  </si>
  <si>
    <t>monitor in adk -- looking at heap allocations, stats, and code profiling.</t>
  </si>
  <si>
    <t>standard Java code optimization techniques.</t>
  </si>
  <si>
    <t xml:space="preserve">Heap, stack trace. </t>
  </si>
  <si>
    <t>Various</t>
  </si>
  <si>
    <t>debugger, timers, traceview</t>
  </si>
  <si>
    <t>Determine the root cause of the bottleneck and come up with a solution. Every bottleneck will be different, some may be solved with a more efficient algorithm, some with a better data structure and some are unsolvable.</t>
  </si>
  <si>
    <t>use "best practices"</t>
  </si>
  <si>
    <t>framework tools, external analytics software</t>
  </si>
  <si>
    <t>outsourced QA, code review, pair programming, public/closed beta testing, handling user feedback</t>
  </si>
  <si>
    <t xml:space="preserve">continuous integration, automated tests with timeout, ux review/testing, code reviews. / The best strategy is to take care of the performance when it has problems.. seriously. Code reviews needs to identify too complex or sub-optimal parts, but code quality is the first. / This way it will not be slow, or when there is a bottleneck, will be easy to fix. </t>
  </si>
  <si>
    <t>unit testing</t>
  </si>
  <si>
    <t>Eclipse DDMS Prospective</t>
  </si>
  <si>
    <t>I previously developed native Android apps, but I now use GameMaker: Studio to produce cross-platform apps for Android and iOS. It comes with its own set of optimizations and performance issues. So I now follow optimization strategies specific to GameMaker: Studio apps. In particular, texture page sizes are important to consider.</t>
  </si>
  <si>
    <t>Traceview and LittleEye</t>
  </si>
  <si>
    <t>Speed optimization are done last. After bug fixes and before testing.</t>
  </si>
  <si>
    <t>reading upfront</t>
  </si>
  <si>
    <t>Logcat</t>
  </si>
  <si>
    <t>Beta versions</t>
  </si>
  <si>
    <t>Test &amp; Error.</t>
  </si>
  <si>
    <t>Look at the profile, check where time is spent. E.g. if there's much garbage collection going on with Bigints inside calculation-intensive loop then try to use vanilla unboxed ints or doubles instead of proper rational numbers. Another example is to optimize actual algorithm, replace linear lookups with a hash table or tree-based map (or binary search inside of array, depending on the particulars of the problem at hand). Lastly it's simple tricks to keep in mind, e.g. avoid linked lists if you don't need constant inserts/deletions and use ArrayList instead.</t>
  </si>
  <si>
    <t>Logging time differences at key points in code</t>
  </si>
  <si>
    <t>I remove stuff which is too slow or make it faster. AFAIK this is the only practice which will fix performance bottlenecks.</t>
  </si>
  <si>
    <t>Algorithmic analysis mostly</t>
  </si>
  <si>
    <t>Depends on performance bottleneck. If it's a processing problem,  I try to incorporate as-needed(lazy) processing. If it's a memory bottle neck, I check if I can switch to async structure allocation. I'd need a specific scenario to give a more precise answer.</t>
  </si>
  <si>
    <t>Depends greatly on the app.</t>
  </si>
  <si>
    <t>adb, systrace</t>
  </si>
  <si>
    <t>Looking for opportunities to free memory as early as possible. Utilise threads when possible. Consider doing processing off device.</t>
  </si>
  <si>
    <t>Instrumentation of the code, what else ? http://developer.android.com/reference/android/app/Instrumentation.html</t>
  </si>
  <si>
    <t>You might monitor screen loading and set an expected reasonable timeout, then log a warning if it surpasses it</t>
  </si>
  <si>
    <t xml:space="preserve">You have to single out what depends on your code and what depends on third parties. What reaquires I/O, what requires graphics (GPU bound + UI lock), and what requires computation (CPU). </t>
  </si>
  <si>
    <t>Android methods profiler, Android logcat (dropped frames), Android Overdraw finder (from developer settings on the phone), Android hierarchy viewer</t>
  </si>
  <si>
    <t>By reducing layoughts graph depth, reducing overdraw, removing main thread blocking operations, treating old devices in a different way (removing animations etc)</t>
  </si>
  <si>
    <t>I use all the tools and techniques found here: http://developer.android.com/tools/debugging/index.html</t>
  </si>
  <si>
    <t>Depends on what type of bottle neck, for example, if the bottleneck is network operations, then performing asynchronous tasks is a must, and limiting what is requested, and cached on the device</t>
  </si>
  <si>
    <t>Android Studio's memory graph</t>
  </si>
  <si>
    <t>Mostly recycling resources that are available at runtime mostly in the UI</t>
  </si>
  <si>
    <t>android adb profiling tools, opengl profiler</t>
  </si>
  <si>
    <t>choosing good algorithms and 'code' in general / code review / auto- and manual test iterations -&gt; continuous integration</t>
  </si>
  <si>
    <t>DDMS</t>
  </si>
  <si>
    <t>It depends on the previous measurement results. But there is possible few solution patterns : caching (especially for IO/Network operations ), lazy initialization, paralyzing of long executed processes, background loading of heavy data or memory allocation improving (reduce count of new objects, using for example different object pools, especially for big objects like bitmaps, to reduce load on GC), or if it possible optimization of used algorithms.</t>
  </si>
  <si>
    <t>Brain</t>
  </si>
  <si>
    <t>Thinking...</t>
  </si>
  <si>
    <t>Your question is retarded. Why would anyone want to "improve" a "performance bottleneck"? In order to improve performance one, "eliminates" or reduces the effect of "performance bottlenecks"! /  / --Meticulus /  / P.S. I did not contribute to Resurrection_packages_apps_Settings directly. That is just a popular peice of code that I wrote.</t>
  </si>
  <si>
    <t>server logs</t>
  </si>
  <si>
    <t>backgrounding, better state modeling</t>
  </si>
  <si>
    <t>Visual examination of the codebase and searching online for other ideas (such as on stackoverflow), then perform some trials.</t>
  </si>
  <si>
    <t>ViewHolder, caching</t>
  </si>
  <si>
    <t>DDMS profiler</t>
  </si>
  <si>
    <t>Avoid expensive calls to the UI layer, which tends to be where I find bottlenecks</t>
  </si>
  <si>
    <t>Log events to determine elapsed time between code blocks. Then drill into code that runs for long periods of time.</t>
  </si>
  <si>
    <t>check on stackoverflow</t>
  </si>
  <si>
    <t>static analysis tools like findbugs and PMD can report inefficient allocations (e.g. new inside a loop)</t>
  </si>
  <si>
    <t>simple start/stop system time diffs for known potential bottlenecks</t>
  </si>
  <si>
    <t>Fix known inefficiencies found by static analysis tools.  Observe performance on slower devices, look for lag and investigate what goes on at that point.  Look into ANR reports in Play console.</t>
  </si>
  <si>
    <t>Adding timing, either for a particular debugging session or in aggregate across all installations.</t>
  </si>
  <si>
    <t>Checking for memory usage and overlays via default developer tools</t>
  </si>
  <si>
    <t>I try to use libraries that specialize in some of the more intensive processes, such as image processing.</t>
  </si>
  <si>
    <t>Using Listviews, caching mechanisms where applicable.</t>
  </si>
  <si>
    <t>keep logs</t>
  </si>
  <si>
    <t xml:space="preserve">1. If I do any sqlite query, I do split them into small segments. / </t>
  </si>
  <si>
    <t>I don't get very sophisticated. I just try to use final static variables as much as I can.</t>
  </si>
  <si>
    <t>Mostly "cheating" - i.e. instead of drawing all items on a map, I draw only a handful of non-overlapping items. Also, caching as much as possible - "memory is cheap". Though you have to be careful not to waste all the available memory.</t>
  </si>
  <si>
    <t>strategy? i am not NORAD</t>
  </si>
  <si>
    <t>If there is some login that requires n^2 or more computing I optimize. Otherwise, I don't.</t>
  </si>
  <si>
    <t>profiler</t>
  </si>
  <si>
    <t>Mainly multithreading as much as possible and test if it is worth keeping in the code.</t>
  </si>
  <si>
    <t>write optimally, understand the platform</t>
  </si>
  <si>
    <t>I send lots and lots of spam to random developers, hoping that they'll help me out to stop me harassing them.</t>
  </si>
  <si>
    <t>implement as custom surfaceview</t>
  </si>
  <si>
    <t>Profilers.</t>
  </si>
  <si>
    <t>Eclipse Memory Analyzer</t>
  </si>
  <si>
    <t>When it's not a system limitation I usually refactor my code to a better architecture combining design patterns, structures presented on Google I/O conferences and Android documentation.</t>
  </si>
  <si>
    <t>AndroidStudio IDE, profilers</t>
  </si>
  <si>
    <t>android developer guideliness</t>
  </si>
  <si>
    <t xml:space="preserve">Crashlytics, Google Analytics </t>
  </si>
  <si>
    <t>I don't know what you mean by strategies and practices. Could be better if you provide a sample :(</t>
  </si>
  <si>
    <t>I have used systrace (from Android SDK), 'adb shell dumpsys gfxinfo' and Show GPU overdraws in the device's developer options.</t>
  </si>
  <si>
    <t>Eclipse output logs.</t>
  </si>
  <si>
    <t>Not enough experience to have strategies.</t>
  </si>
  <si>
    <t xml:space="preserve">Try to be precise with my code. </t>
  </si>
  <si>
    <t>Eclipse AVD logcat.</t>
  </si>
  <si>
    <t>Going around the bottleneck by finding a less time/resource demanding way to do the same job.</t>
  </si>
  <si>
    <t>remove bottleneck</t>
  </si>
  <si>
    <t>Aplication Resource Optimizer (ARO)</t>
  </si>
  <si>
    <t>I try to follow mobile development best practices, code review and test.</t>
  </si>
  <si>
    <t>Try to use best practices and follow google developers.</t>
  </si>
  <si>
    <t>Design patterns, clean code rules</t>
  </si>
  <si>
    <t>Profiler (included in IDE)</t>
  </si>
  <si>
    <t>Again, not to optimize beforehand. Pass as much complexity to server as possible. Pay attention to the crude numbers, but mostly to the experience those generate in the user. For example, if there is a delay, make sure the application keeps responsive and the user is notified.</t>
  </si>
  <si>
    <t>Logging</t>
  </si>
  <si>
    <t>Replicate code that appears to perform badly in to another app and then test using logging to print out timings along with Memory Analyser Tool to confirm that there's also no memory leaks.</t>
  </si>
  <si>
    <t>Never did that on Android. / In general, the usual: / Prioritize the optimization opportunities by cost-benefit ratio. / Improve the data formats so that the algorithms have less work to do. / Improve the algorithms.</t>
  </si>
  <si>
    <t>MS timing of functions</t>
  </si>
  <si>
    <t>I use application on various devices and look for issues</t>
  </si>
  <si>
    <t>Smart code design / architecture / Profiling / Valgrind</t>
  </si>
  <si>
    <t>I will write native codes using jini</t>
  </si>
  <si>
    <t>benchmarking tools, caliper, monkey runner, little eye</t>
  </si>
  <si>
    <t>previous experience</t>
  </si>
  <si>
    <t>Don't prematurely optimise, first code for maintainability</t>
  </si>
  <si>
    <t>I did not encounter performance problems</t>
  </si>
  <si>
    <t>DDMS, Eclipse Memory Analysis Tool</t>
  </si>
  <si>
    <t xml:space="preserve">Usually a refactor of that code block will be required. The change is documented in version control. </t>
  </si>
  <si>
    <t>After sharing and testing the app, I look for people feedback and their improve requests.</t>
  </si>
  <si>
    <t>Check the Android Virtual Device (AVD) Manager and Memory Manager of Android Studio</t>
  </si>
  <si>
    <t>analyze log which contains timestamp.</t>
  </si>
  <si>
    <t>Profiling in general</t>
  </si>
  <si>
    <t xml:space="preserve">Designing the simplest possible UI that does the job helps a lot, because it reduces the perceived latency from a user perspective. Caching data and images on local storage works for some goals. Being careful when defining syncing protocols reduces pressure on the apps' background services. Reusing rendered layouts also works. </t>
  </si>
  <si>
    <t>ADB built in profiler</t>
  </si>
  <si>
    <t>I don't worry too much</t>
  </si>
  <si>
    <t>Stop premature optimizations.</t>
  </si>
  <si>
    <t>I use best practice that I learn reading other people's code as well as important blogs on the subject.</t>
  </si>
  <si>
    <t xml:space="preserve">Bottleneck usually at communication and backend server. </t>
  </si>
  <si>
    <t>perf, callgrind</t>
  </si>
  <si>
    <t>look for cache/branch prediction misses, missed loop vectorization.unrolling/peeling, etc. then investigate why the compiler generated poor code and either 1) adjust GCC optimizations to fix the issue, 2) file a bug with GCC and possibly supply a patch, or 3) tune the actual source code to fix.</t>
  </si>
  <si>
    <t>Jenkins, JUnit, Crashlytics</t>
  </si>
  <si>
    <t>The best way to have good perfomance is to know all thing which consume memory (ex: object allocation, switch, view management (hierharchy)</t>
  </si>
  <si>
    <t>benchmarking code built into the application</t>
  </si>
  <si>
    <t>not an issue for me</t>
  </si>
  <si>
    <t>ddms,systrace</t>
  </si>
  <si>
    <t>Each bottleneck is different, so a different strategy is applied. Is the problem poor network connectivity? Have a server implement a bulk api endpoint to minimize connection attempts. Is the problem poor display performance? Analyze the view stack and find ways to simplify or eliminate views and view layers. Etc.</t>
  </si>
  <si>
    <t>following best practice from developer.android.com</t>
  </si>
  <si>
    <t>Not applicable for my 2 apps</t>
  </si>
  <si>
    <t>Preallocating memory.</t>
  </si>
  <si>
    <t>AsyncTask</t>
  </si>
  <si>
    <t>Redesigning critical parts of the code, / Optimizing resource allocation, / Use of native code</t>
  </si>
  <si>
    <t>Na</t>
  </si>
  <si>
    <t>Built-in method-profiling tools in Eclipse / ADT</t>
  </si>
  <si>
    <t>In Java code we try to avoid allocating wherever possible, often creating and reusing pools of objects where appropriate.  In native (C++) code we try to avoid calling back into the managed layer more than is absolutely necessary.  For all types of code, alleviating performance bottlenecks involves identifying and eliminating unnecessary operations, and looking for opportunities to parallelize operations whose order does not matter.  Infrequent but costly operations (especially disk / network access operations) tend to be put on a worker thread, and the results used when ready.</t>
  </si>
  <si>
    <t>Use database to reduce size of dataset</t>
  </si>
  <si>
    <t>Profiling</t>
  </si>
  <si>
    <t>Improving code</t>
  </si>
  <si>
    <t>Have not had the need to optimize the simple apps I have been working on.</t>
  </si>
  <si>
    <t>Traceview, etc.</t>
  </si>
  <si>
    <t>Always measure first before making adjustments.</t>
  </si>
  <si>
    <t>n/a</t>
  </si>
  <si>
    <t>Code inspection</t>
  </si>
  <si>
    <t>see above</t>
  </si>
  <si>
    <t>?</t>
  </si>
  <si>
    <t>I don't really worry about performance, the app was just a toy.</t>
  </si>
  <si>
    <t>DDMS supported tools, like Opengl tracer, Hieracy view</t>
  </si>
  <si>
    <t xml:space="preserve">                             ___________________________ / analize, finding, deep analize, brain waves ^ -&gt; profit</t>
  </si>
  <si>
    <t>code refactoring</t>
  </si>
  <si>
    <t>Systrace</t>
  </si>
  <si>
    <t>See 6.</t>
  </si>
  <si>
    <t>strict mode</t>
  </si>
  <si>
    <t>little eye</t>
  </si>
  <si>
    <t>caching, pre-processing</t>
  </si>
  <si>
    <t>Don't have any yet</t>
  </si>
  <si>
    <t>Logs</t>
  </si>
  <si>
    <t>No work at UI at all, except starting tasks in background and output data.</t>
  </si>
  <si>
    <t>Depends</t>
  </si>
  <si>
    <t>how do you improve a bottleneck?  / i guess you mean improve performance by minimising the bottleneck. and that would depend on the concrete problem but in general reducing resource use helps, so a strategy would be rewriting the code to depend less on some of the more bloated android classes (e.g. unnecessary use of the context class). / i'm sorry if i didn't understand this question.</t>
  </si>
  <si>
    <t>Ad-hoc fixes when a problem is reported.</t>
  </si>
  <si>
    <t>In Technology Forum!</t>
  </si>
  <si>
    <t>Caching, stream parsing of large json responses, database transactions, decreasing memory allocations and the memory footprint of the app, simplifying of the view hierarchy and decreasing overdraw.</t>
  </si>
  <si>
    <t>not</t>
  </si>
  <si>
    <t>android debugging tools</t>
  </si>
  <si>
    <t>good practices, efficent algorithms</t>
  </si>
  <si>
    <t>Source Code Analasys</t>
  </si>
  <si>
    <t>ddms, Memory Analyzer (MAT)</t>
  </si>
  <si>
    <t>Lot of time check memory usage</t>
  </si>
  <si>
    <t>I consider whether or not I should use threading. Or take a look at the code and see if there are any redundancies that I can remove or loops I can merge</t>
  </si>
  <si>
    <t>User feedback data</t>
  </si>
  <si>
    <t>xdottool+genymotion</t>
  </si>
  <si>
    <t>c++, tls</t>
  </si>
  <si>
    <t>n.a.</t>
  </si>
  <si>
    <t>Profiling, logcat inspection</t>
  </si>
  <si>
    <t>Not doing this kind of stuff.</t>
  </si>
  <si>
    <t>strictMode</t>
  </si>
  <si>
    <t>Code review</t>
  </si>
  <si>
    <t>Debug tools</t>
  </si>
  <si>
    <t>Get rid of all the efficiency affecting areas in the applications.</t>
  </si>
  <si>
    <t>Following the Performance Tips of Android Developers (http://developer.android.com/training/articles/perf-tips.html)</t>
  </si>
  <si>
    <t>Iteratively make improvements and measure the different in performance using basic benchmarks and profiling.</t>
  </si>
  <si>
    <t>I check manually if the app run correctly. If the app run to slow, I study the problem and clean code.</t>
  </si>
  <si>
    <t>Eclipse memory analyzer</t>
  </si>
  <si>
    <t>I have not ran into many performance bottlenecks in my android apps because the apps I have developer have been small or libraries.</t>
  </si>
  <si>
    <t>Tinkering and hoping.</t>
  </si>
  <si>
    <t>Memory analyzer tool, systrace</t>
  </si>
  <si>
    <t>Looking at memory usage, ui complexity</t>
  </si>
  <si>
    <t>Aggressive caching, moving things off into different threads, minimizing the number of views used.</t>
  </si>
  <si>
    <t>asynchronous execution and good memory management</t>
  </si>
  <si>
    <t>valgrind</t>
  </si>
  <si>
    <t>That depends on what the bottleneck is. If it is about memory allocation, the best way to get around that is to preallocate, imho. If the bottleneck is connected to waiting some network transaction to finish, it is best to start the transaction as early as possible in the background.</t>
  </si>
  <si>
    <t>Profiling.</t>
  </si>
  <si>
    <t>I would use a profiler if I had something that was CPU bound.</t>
  </si>
  <si>
    <t>fight with Java and the Android OS until it obeys.</t>
  </si>
  <si>
    <t>Manual profiling</t>
  </si>
  <si>
    <t>adb, ddms</t>
  </si>
  <si>
    <t>Move processes to background threads, eliminate / replace runtime reflection</t>
  </si>
  <si>
    <t>analitics strategies and selft test performance</t>
  </si>
  <si>
    <t>choose algorithm carefully while on design stage</t>
  </si>
  <si>
    <t>Optimizing the apks, eliminating code not needed with in the apks.  Reducing the timing.  Odexing while realigning the apks.</t>
  </si>
  <si>
    <t>b</t>
  </si>
  <si>
    <t>google, stackoverflow</t>
  </si>
  <si>
    <t>adt</t>
  </si>
  <si>
    <t>Built in IDE tools (Android Studio, Eclipse)</t>
  </si>
  <si>
    <t>Minimize sqlite database calls, optimize view layouts, treading/asynctask.</t>
  </si>
  <si>
    <t>Profile</t>
  </si>
  <si>
    <t>gradle</t>
  </si>
  <si>
    <t>using cache storage instead of RAM</t>
  </si>
  <si>
    <t>systrace, perf, etc...</t>
  </si>
  <si>
    <t>code review</t>
  </si>
  <si>
    <t>I am a system software engineer and I rarely write an app.</t>
  </si>
  <si>
    <t>background processes and de centalization of data</t>
  </si>
  <si>
    <t xml:space="preserve">Android Device Monitor </t>
  </si>
  <si>
    <t xml:space="preserve">Profiling to detect bottlenecks and then designing algorithms to compensate. </t>
  </si>
  <si>
    <t>ddms mat</t>
  </si>
  <si>
    <t>fix memory leak</t>
  </si>
  <si>
    <t>opengl tracer, surfaceflinger logs</t>
  </si>
  <si>
    <t>use a very old phone</t>
  </si>
  <si>
    <t>Avoid IO on the main thread at all costs. When running things off the main thread, compute as much as possible before returning to the main thread. Use established 3rd-party libraries for expensive and complicated operations such as loading images. Always test on cheaper/slower devices</t>
  </si>
  <si>
    <t xml:space="preserve">Find alternatives to mitigate bottlenecks. </t>
  </si>
  <si>
    <t>Profiler</t>
  </si>
  <si>
    <t>Developer options on Android OS</t>
  </si>
  <si>
    <t>We use "Drawing" options in developer options to detect drawing performance bottlenecks.</t>
  </si>
  <si>
    <t>use dedicated  design patterns</t>
  </si>
  <si>
    <t xml:space="preserve">Design patterns </t>
  </si>
  <si>
    <t>the monitor in android sdk</t>
  </si>
  <si>
    <t>Using services for the heavy load tasks.</t>
  </si>
  <si>
    <t>work in memory, but reduce memory footprint</t>
  </si>
  <si>
    <t>Android Systrace</t>
  </si>
  <si>
    <t>Less memory consumption, lower GC pause time, lower draw latency to keep 60 fps</t>
  </si>
  <si>
    <t>Android DDMS (TraceView)</t>
  </si>
  <si>
    <t>It varies very much, case by case.</t>
  </si>
  <si>
    <t>These apps were made as part of college undergrad research projects, so performance wasn't as much of an issue as just getting the apps to function.</t>
  </si>
  <si>
    <t>Benchmarks</t>
  </si>
  <si>
    <t>Assessing benchmarks.</t>
  </si>
  <si>
    <t>Testing on low-end devices shows most of the bottlenecks</t>
  </si>
  <si>
    <t>device view of android IDEs</t>
  </si>
  <si>
    <t>Move everything that could potentially block to Threads / Threadpools + Queues. / Use ~2-8 threads on modern phones / GC pauses is mainly fixed in art.</t>
  </si>
  <si>
    <t>Simulation of large datasets both inside the app and on the server with which the app synchronizes data.</t>
  </si>
  <si>
    <t>traceview/MAT</t>
  </si>
  <si>
    <t>Simplify the UI hierarchy. / Use cache to limit accessing databases/files. / Simplify the product requirements.</t>
  </si>
  <si>
    <t>Thinking in better resource management options.</t>
  </si>
  <si>
    <t>lint</t>
  </si>
  <si>
    <t>cts</t>
  </si>
  <si>
    <t>monkey, android framework content providers content observers, dedicated tools</t>
  </si>
  <si>
    <t>Splunk</t>
  </si>
  <si>
    <t>Add timing to log-output</t>
  </si>
  <si>
    <t>Log-output with time since app-start is great way to find cpu-time-sinkholes. From there start debugging and profiling to find the root cause.</t>
  </si>
  <si>
    <t>Texture atlasing, optimize rendering order, data caching to improve algorithms.</t>
  </si>
  <si>
    <t>better choice of data structures, avoiding GC</t>
  </si>
  <si>
    <t>manual testing</t>
  </si>
  <si>
    <t>robospock</t>
  </si>
  <si>
    <t>testing</t>
  </si>
  <si>
    <t>0,25</t>
  </si>
  <si>
    <t>Robotium, Emma Ant</t>
  </si>
  <si>
    <t>???</t>
  </si>
  <si>
    <t>I don't write Android apps</t>
  </si>
  <si>
    <t>hostap-ct is not just for Android. I have never written any Android code. Do your research before asking others to answer your questions.</t>
  </si>
  <si>
    <t>asd</t>
  </si>
  <si>
    <t>Following best practice examples</t>
  </si>
  <si>
    <t>threading</t>
  </si>
  <si>
    <t>I sometimes refactor  my codes.</t>
  </si>
  <si>
    <t>non-applicable at this time</t>
  </si>
  <si>
    <t>Acra</t>
  </si>
  <si>
    <t xml:space="preserve">I don't understand this question. I'm just a student in France. I made this application at home in my free time without any real support. </t>
  </si>
  <si>
    <t>No</t>
  </si>
  <si>
    <t>Android SDK</t>
  </si>
  <si>
    <t>We use load testing - we basically generate the largest data set we are willing to support and test the app with that data set.</t>
  </si>
  <si>
    <t>We're very careful about how much data we're asking for, how often we refresh it, and how we store it (to minimize processing at render time). We're also very careful to do all of our data processing off the UI thread with good user feedback, so the user isn't slowed down while we're updating or loading our data.</t>
  </si>
  <si>
    <t>Systrace, Traceview, monkeyrunner, most of the the tools in android-sdk/platform-tools</t>
  </si>
  <si>
    <t>It really depends on the task that is the bottleneck. In some cases it can be as simple as breaking a task into batches that can then either be processed serially or in parallel. Other times It may require updating DB queries or possibly working with model objects that do not have all attributes assigned to keep them smaller.</t>
  </si>
  <si>
    <t>I use different data structures and algorithms and profile it afterwards.</t>
  </si>
  <si>
    <t>Visual Studio Profiler</t>
  </si>
  <si>
    <t>Mainly intuition and seeing if anything 'pops up'.</t>
  </si>
  <si>
    <t>AsyncTastk class to organize background work to handles requests using a worker thread. Detect unnecessary network calls using an external profile</t>
  </si>
  <si>
    <t>Since I choose to develop in clojure, it's usually sufficient to look for accidental cases of reflection in a looping or sequence construct to find the root cause for a performance bottleneck. /  / On mobile devices, *perceived* bottlenecks are often more critical than the actual ones  - in those cases, using Clojure helps a lot, because the constructs for asynchronous background processing are extremely simple and realiable to use. It's quite often sufficient to move a bottleneck from the UI thread into the background, rather than actually speed up processing.</t>
  </si>
  <si>
    <t>I design my apps so they aren't capable of suffering from them.</t>
  </si>
  <si>
    <t>Replacement of self-implemented code with core Android / Java libraries. Alternative implementations or offloading of tasks that are superfluous to the primary task at hand.</t>
  </si>
  <si>
    <t>gdb</t>
  </si>
  <si>
    <t>No strategies</t>
  </si>
  <si>
    <t>specific tracking of limited resources</t>
  </si>
  <si>
    <t>Multilevel caching, design patterns</t>
  </si>
  <si>
    <t>do not develop Android apps</t>
  </si>
  <si>
    <t>traceview, hierarchy viewer, mat</t>
  </si>
  <si>
    <t>own benchmarking code snippets</t>
  </si>
  <si>
    <t xml:space="preserve">lazy allocation, object pooling, lazy execution (guava stuff) </t>
  </si>
  <si>
    <t>Offloading large objects into db.</t>
  </si>
  <si>
    <t>Not in this level yet.</t>
  </si>
  <si>
    <t>NDK</t>
  </si>
  <si>
    <t>app usage</t>
  </si>
  <si>
    <t xml:space="preserve">don't </t>
  </si>
  <si>
    <t>Lots and Lots of testing.</t>
  </si>
  <si>
    <t>Tracing, manually, mostly.</t>
  </si>
  <si>
    <t xml:space="preserve">I will improve performance using jini  / </t>
  </si>
  <si>
    <t>I will write native codes</t>
  </si>
  <si>
    <t>read more, write more</t>
  </si>
  <si>
    <t>Most of applications performance bottlenecks are UI thread locks. So the solution is to multi-thread them.</t>
  </si>
  <si>
    <t>JUnit</t>
  </si>
  <si>
    <t>Making Mock test</t>
  </si>
  <si>
    <t xml:space="preserve">Algorithm evaluation and code reviewing. </t>
  </si>
  <si>
    <t>Following best practices.</t>
  </si>
  <si>
    <t>Profiling via DDMS</t>
  </si>
  <si>
    <t>A lot.  In addition to paring down computation and network traffic since Dalvik is still java so efficient handling of memory is paramount.  excess garbage-&gt;excess GC-&gt;bad user experience</t>
  </si>
  <si>
    <t>usually I identify the need to improve mainly by looking at the app behavior. From time to time we do review on parts of the application, and look for this things as well.</t>
  </si>
  <si>
    <t>stock android development tools</t>
  </si>
  <si>
    <t>Android Device Monitor and systrace</t>
  </si>
  <si>
    <t>Sometimes a rewrite helps ;)</t>
  </si>
  <si>
    <t>systrace, traceview</t>
  </si>
  <si>
    <t>little server side</t>
  </si>
  <si>
    <t>Valid response</t>
  </si>
  <si>
    <t>Yes</t>
  </si>
  <si>
    <t>4_1</t>
  </si>
  <si>
    <t>4_2</t>
  </si>
  <si>
    <t>4_3</t>
  </si>
  <si>
    <t>4_4</t>
  </si>
  <si>
    <t xml:space="preserve">What other strategies (if any) do you use for detecting performance bottlenecks? </t>
  </si>
  <si>
    <t>What tools (if any) do you use to detect performance bottle- necks?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</si>
</sst>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2"/>
      <color theme="1"/>
      <name val="Calibri"/>
      <family val="2"/>
      <scheme val="minor"/>
    </font>
    <font>
      <sz val="12"/>
      <color theme="0"/>
      <name val="Calibri"/>
      <family val="2"/>
      <scheme val="minor"/>
    </font>
    <font>
      <sz val="12"/>
      <color rgb="FF000000"/>
      <name val="Calibri"/>
      <family val="2"/>
      <scheme val="minor"/>
    </font>
    <font>
      <u/>
      <sz val="12"/>
      <color theme="10"/>
      <name val="Calibri"/>
      <family val="2"/>
      <scheme val="minor"/>
    </font>
    <font>
      <u/>
      <sz val="12"/>
      <color theme="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25">
    <xf numFmtId="0" fontId="0" fillId="0" borderId="0" xfId="0"/>
    <xf numFmtId="0" fontId="0" fillId="0" borderId="0" xfId="0" applyFill="1"/>
    <xf numFmtId="0" fontId="0" fillId="2" borderId="1" xfId="0" applyFill="1" applyBorder="1"/>
    <xf numFmtId="0" fontId="0" fillId="0" borderId="1" xfId="0" applyBorder="1"/>
    <xf numFmtId="0" fontId="0" fillId="3" borderId="1" xfId="0" applyFill="1" applyBorder="1"/>
    <xf numFmtId="0" fontId="1" fillId="3" borderId="1" xfId="0" applyFont="1" applyFill="1" applyBorder="1"/>
    <xf numFmtId="0" fontId="2" fillId="0" borderId="1" xfId="0" applyFont="1" applyBorder="1"/>
    <xf numFmtId="0" fontId="0" fillId="0" borderId="1" xfId="0" applyFill="1" applyBorder="1"/>
    <xf numFmtId="0" fontId="2" fillId="0" borderId="1" xfId="0" applyFont="1" applyFill="1" applyBorder="1"/>
    <xf numFmtId="0" fontId="0" fillId="2" borderId="2" xfId="0" applyFill="1" applyBorder="1"/>
    <xf numFmtId="0" fontId="0" fillId="2" borderId="3" xfId="0" applyFill="1" applyBorder="1"/>
    <xf numFmtId="0" fontId="0" fillId="2" borderId="5" xfId="0" applyFill="1" applyBorder="1"/>
    <xf numFmtId="0" fontId="0" fillId="2" borderId="6" xfId="0" applyFill="1" applyBorder="1"/>
    <xf numFmtId="0" fontId="0" fillId="0" borderId="5" xfId="0" applyBorder="1"/>
    <xf numFmtId="0" fontId="0" fillId="0" borderId="6" xfId="0" applyBorder="1"/>
    <xf numFmtId="0" fontId="0" fillId="3" borderId="5" xfId="0" applyFill="1" applyBorder="1"/>
    <xf numFmtId="0" fontId="0" fillId="3" borderId="6" xfId="0" applyFill="1" applyBorder="1"/>
    <xf numFmtId="0" fontId="0" fillId="0" borderId="5" xfId="0" applyFill="1" applyBorder="1"/>
    <xf numFmtId="0" fontId="2" fillId="0" borderId="6" xfId="0" applyFont="1" applyFill="1" applyBorder="1"/>
    <xf numFmtId="0" fontId="0" fillId="0" borderId="7" xfId="0" applyBorder="1"/>
    <xf numFmtId="0" fontId="2" fillId="0" borderId="8" xfId="0" applyFont="1" applyBorder="1"/>
    <xf numFmtId="0" fontId="0" fillId="0" borderId="8" xfId="0" applyBorder="1"/>
    <xf numFmtId="0" fontId="0" fillId="0" borderId="9" xfId="0" applyBorder="1"/>
    <xf numFmtId="0" fontId="0" fillId="2" borderId="3" xfId="0" applyFill="1" applyBorder="1" applyAlignment="1">
      <alignment horizontal="left"/>
    </xf>
    <xf numFmtId="0" fontId="0" fillId="2" borderId="4" xfId="0" applyFill="1" applyBorder="1" applyAlignment="1">
      <alignment horizontal="left"/>
    </xf>
  </cellXfs>
  <cellStyles count="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1"/>
  <sheetViews>
    <sheetView tabSelected="1" zoomScale="90" zoomScaleNormal="90" zoomScalePageLayoutView="90" workbookViewId="0">
      <pane ySplit="2" topLeftCell="A3" activePane="bottomLeft" state="frozen"/>
      <selection pane="bottomLeft" activeCell="L17" sqref="L17"/>
    </sheetView>
  </sheetViews>
  <sheetFormatPr baseColWidth="10" defaultRowHeight="15" x14ac:dyDescent="0"/>
  <cols>
    <col min="2" max="2" width="13.1640625" bestFit="1" customWidth="1"/>
    <col min="10" max="10" width="79.5" customWidth="1"/>
    <col min="11" max="11" width="73.5" customWidth="1"/>
    <col min="12" max="12" width="81.83203125" customWidth="1"/>
  </cols>
  <sheetData>
    <row r="1" spans="1:12">
      <c r="A1" s="9" t="s">
        <v>0</v>
      </c>
      <c r="B1" s="10" t="s">
        <v>751</v>
      </c>
      <c r="C1" s="10">
        <v>1</v>
      </c>
      <c r="D1" s="10">
        <v>2</v>
      </c>
      <c r="E1" s="10">
        <v>3</v>
      </c>
      <c r="F1" s="10" t="s">
        <v>753</v>
      </c>
      <c r="G1" s="10" t="s">
        <v>754</v>
      </c>
      <c r="H1" s="10" t="s">
        <v>755</v>
      </c>
      <c r="I1" s="10" t="s">
        <v>756</v>
      </c>
      <c r="J1" s="23">
        <v>5</v>
      </c>
      <c r="K1" s="23">
        <v>6</v>
      </c>
      <c r="L1" s="24">
        <v>7</v>
      </c>
    </row>
    <row r="2" spans="1:12">
      <c r="A2" s="11"/>
      <c r="B2" s="2"/>
      <c r="C2" s="2" t="s">
        <v>1</v>
      </c>
      <c r="D2" s="2" t="s">
        <v>2</v>
      </c>
      <c r="E2" s="2" t="s">
        <v>3</v>
      </c>
      <c r="F2" s="2" t="s">
        <v>4</v>
      </c>
      <c r="G2" s="2" t="s">
        <v>5</v>
      </c>
      <c r="H2" s="2" t="s">
        <v>6</v>
      </c>
      <c r="I2" s="2" t="s">
        <v>7</v>
      </c>
      <c r="J2" s="2" t="s">
        <v>758</v>
      </c>
      <c r="K2" s="2" t="s">
        <v>757</v>
      </c>
      <c r="L2" s="12" t="s">
        <v>8</v>
      </c>
    </row>
    <row r="3" spans="1:12">
      <c r="A3" s="13">
        <v>1</v>
      </c>
      <c r="B3" s="3" t="s">
        <v>752</v>
      </c>
      <c r="C3" s="3">
        <v>4</v>
      </c>
      <c r="D3" s="3">
        <v>1</v>
      </c>
      <c r="E3" s="3">
        <v>2</v>
      </c>
      <c r="F3" s="3"/>
      <c r="G3" s="3" t="s">
        <v>752</v>
      </c>
      <c r="H3" s="3" t="s">
        <v>752</v>
      </c>
      <c r="I3" s="3"/>
      <c r="J3" s="3" t="s">
        <v>9</v>
      </c>
      <c r="K3" s="3"/>
      <c r="L3" s="14" t="s">
        <v>10</v>
      </c>
    </row>
    <row r="4" spans="1:12">
      <c r="A4" s="15">
        <v>2</v>
      </c>
      <c r="B4" s="5" t="s">
        <v>707</v>
      </c>
      <c r="C4" s="4">
        <v>10</v>
      </c>
      <c r="D4" s="4">
        <v>0.5</v>
      </c>
      <c r="E4" s="4">
        <v>2</v>
      </c>
      <c r="F4" s="4"/>
      <c r="G4" s="4"/>
      <c r="H4" s="4"/>
      <c r="I4" s="4" t="s">
        <v>752</v>
      </c>
      <c r="J4" s="4"/>
      <c r="K4" s="4" t="s">
        <v>11</v>
      </c>
      <c r="L4" s="16" t="s">
        <v>12</v>
      </c>
    </row>
    <row r="5" spans="1:12">
      <c r="A5" s="13">
        <v>3</v>
      </c>
      <c r="B5" s="3" t="s">
        <v>752</v>
      </c>
      <c r="C5" s="3">
        <v>15</v>
      </c>
      <c r="D5" s="3">
        <v>5</v>
      </c>
      <c r="E5" s="3">
        <v>2</v>
      </c>
      <c r="F5" s="3" t="s">
        <v>752</v>
      </c>
      <c r="G5" s="3" t="s">
        <v>752</v>
      </c>
      <c r="H5" s="3" t="s">
        <v>752</v>
      </c>
      <c r="I5" s="3"/>
      <c r="J5" s="3" t="s">
        <v>13</v>
      </c>
      <c r="K5" s="3"/>
      <c r="L5" s="14" t="s">
        <v>14</v>
      </c>
    </row>
    <row r="6" spans="1:12">
      <c r="A6" s="13">
        <f>A5+1</f>
        <v>4</v>
      </c>
      <c r="B6" s="3" t="s">
        <v>752</v>
      </c>
      <c r="C6" s="3">
        <v>25</v>
      </c>
      <c r="D6" s="3">
        <v>5</v>
      </c>
      <c r="E6" s="3">
        <v>3</v>
      </c>
      <c r="F6" s="3"/>
      <c r="G6" s="3" t="s">
        <v>752</v>
      </c>
      <c r="H6" s="3" t="s">
        <v>752</v>
      </c>
      <c r="I6" s="3"/>
      <c r="J6" s="3" t="s">
        <v>15</v>
      </c>
      <c r="K6" s="3"/>
      <c r="L6" s="14" t="s">
        <v>16</v>
      </c>
    </row>
    <row r="7" spans="1:12">
      <c r="A7" s="13">
        <f t="shared" ref="A7:A70" si="0">A6+1</f>
        <v>5</v>
      </c>
      <c r="B7" s="3" t="s">
        <v>752</v>
      </c>
      <c r="C7" s="3">
        <v>3</v>
      </c>
      <c r="D7" s="3">
        <v>1</v>
      </c>
      <c r="E7" s="3">
        <v>2</v>
      </c>
      <c r="F7" s="3" t="s">
        <v>752</v>
      </c>
      <c r="G7" s="3"/>
      <c r="H7" s="3"/>
      <c r="I7" s="3"/>
      <c r="J7" s="3"/>
      <c r="K7" s="3"/>
      <c r="L7" s="14" t="s">
        <v>17</v>
      </c>
    </row>
    <row r="8" spans="1:12">
      <c r="A8" s="13">
        <f t="shared" si="0"/>
        <v>6</v>
      </c>
      <c r="B8" s="3" t="s">
        <v>752</v>
      </c>
      <c r="C8" s="3">
        <v>5</v>
      </c>
      <c r="D8" s="3">
        <v>4</v>
      </c>
      <c r="E8" s="3">
        <v>2</v>
      </c>
      <c r="F8" s="3" t="s">
        <v>752</v>
      </c>
      <c r="G8" s="3" t="s">
        <v>752</v>
      </c>
      <c r="H8" s="3"/>
      <c r="I8" s="3"/>
      <c r="J8" s="3"/>
      <c r="K8" s="3"/>
      <c r="L8" s="14" t="s">
        <v>18</v>
      </c>
    </row>
    <row r="9" spans="1:12">
      <c r="A9" s="13">
        <f t="shared" si="0"/>
        <v>7</v>
      </c>
      <c r="B9" s="3" t="s">
        <v>752</v>
      </c>
      <c r="C9" s="3">
        <v>6</v>
      </c>
      <c r="D9" s="3">
        <v>1</v>
      </c>
      <c r="E9" s="3">
        <v>3</v>
      </c>
      <c r="F9" s="3"/>
      <c r="G9" s="3"/>
      <c r="H9" s="3" t="s">
        <v>752</v>
      </c>
      <c r="I9" s="3"/>
      <c r="J9" s="3" t="s">
        <v>19</v>
      </c>
      <c r="K9" s="3"/>
      <c r="L9" s="14" t="s">
        <v>20</v>
      </c>
    </row>
    <row r="10" spans="1:12">
      <c r="A10" s="13">
        <f t="shared" si="0"/>
        <v>8</v>
      </c>
      <c r="B10" s="3" t="s">
        <v>752</v>
      </c>
      <c r="C10" s="3">
        <v>32</v>
      </c>
      <c r="D10" s="3">
        <v>4</v>
      </c>
      <c r="E10" s="3">
        <v>3</v>
      </c>
      <c r="F10" s="3"/>
      <c r="G10" s="3"/>
      <c r="H10" s="3" t="s">
        <v>752</v>
      </c>
      <c r="I10" s="3"/>
      <c r="J10" s="3" t="s">
        <v>21</v>
      </c>
      <c r="K10" s="3"/>
      <c r="L10" s="14" t="s">
        <v>17</v>
      </c>
    </row>
    <row r="11" spans="1:12">
      <c r="A11" s="13">
        <f t="shared" si="0"/>
        <v>9</v>
      </c>
      <c r="B11" s="3" t="s">
        <v>752</v>
      </c>
      <c r="C11" s="3">
        <v>5</v>
      </c>
      <c r="D11" s="3">
        <v>3</v>
      </c>
      <c r="E11" s="3">
        <v>2</v>
      </c>
      <c r="F11" s="3" t="s">
        <v>752</v>
      </c>
      <c r="G11" s="3" t="s">
        <v>752</v>
      </c>
      <c r="H11" s="3" t="s">
        <v>752</v>
      </c>
      <c r="I11" s="3"/>
      <c r="J11" s="3" t="s">
        <v>22</v>
      </c>
      <c r="K11" s="3"/>
      <c r="L11" s="14" t="s">
        <v>17</v>
      </c>
    </row>
    <row r="12" spans="1:12">
      <c r="A12" s="13">
        <f t="shared" si="0"/>
        <v>10</v>
      </c>
      <c r="B12" s="3" t="s">
        <v>752</v>
      </c>
      <c r="C12" s="3">
        <v>7</v>
      </c>
      <c r="D12" s="3">
        <v>4</v>
      </c>
      <c r="E12" s="3">
        <v>1</v>
      </c>
      <c r="F12" s="3"/>
      <c r="G12" s="3" t="s">
        <v>752</v>
      </c>
      <c r="H12" s="3"/>
      <c r="I12" s="3"/>
      <c r="J12" s="3"/>
      <c r="K12" s="3"/>
      <c r="L12" s="14" t="s">
        <v>23</v>
      </c>
    </row>
    <row r="13" spans="1:12">
      <c r="A13" s="15">
        <f t="shared" si="0"/>
        <v>11</v>
      </c>
      <c r="B13" s="5" t="s">
        <v>707</v>
      </c>
      <c r="C13" s="4">
        <v>14</v>
      </c>
      <c r="D13" s="4">
        <v>0</v>
      </c>
      <c r="E13" s="4">
        <v>5</v>
      </c>
      <c r="F13" s="4"/>
      <c r="G13" s="4"/>
      <c r="H13" s="4"/>
      <c r="I13" s="4"/>
      <c r="J13" s="4"/>
      <c r="K13" s="4"/>
      <c r="L13" s="16" t="s">
        <v>24</v>
      </c>
    </row>
    <row r="14" spans="1:12">
      <c r="A14" s="13">
        <f t="shared" si="0"/>
        <v>12</v>
      </c>
      <c r="B14" s="3" t="s">
        <v>752</v>
      </c>
      <c r="C14" s="3">
        <v>2</v>
      </c>
      <c r="D14" s="3">
        <v>1</v>
      </c>
      <c r="E14" s="3">
        <v>1</v>
      </c>
      <c r="F14" s="3"/>
      <c r="G14" s="3" t="s">
        <v>752</v>
      </c>
      <c r="H14" s="3" t="s">
        <v>752</v>
      </c>
      <c r="I14" s="3"/>
      <c r="J14" s="3" t="s">
        <v>25</v>
      </c>
      <c r="K14" s="3"/>
      <c r="L14" s="14" t="s">
        <v>26</v>
      </c>
    </row>
    <row r="15" spans="1:12">
      <c r="A15" s="13">
        <f t="shared" si="0"/>
        <v>13</v>
      </c>
      <c r="B15" s="3" t="s">
        <v>752</v>
      </c>
      <c r="C15" s="3">
        <v>14</v>
      </c>
      <c r="D15" s="3">
        <v>5</v>
      </c>
      <c r="E15" s="3">
        <v>2</v>
      </c>
      <c r="F15" s="3"/>
      <c r="G15" s="3" t="s">
        <v>752</v>
      </c>
      <c r="H15" s="3"/>
      <c r="I15" s="3" t="s">
        <v>752</v>
      </c>
      <c r="J15" s="3"/>
      <c r="K15" s="3" t="s">
        <v>27</v>
      </c>
      <c r="L15" s="14" t="s">
        <v>28</v>
      </c>
    </row>
    <row r="16" spans="1:12">
      <c r="A16" s="13">
        <f t="shared" si="0"/>
        <v>14</v>
      </c>
      <c r="B16" s="3" t="s">
        <v>752</v>
      </c>
      <c r="C16" s="3">
        <v>8</v>
      </c>
      <c r="D16" s="3">
        <v>3</v>
      </c>
      <c r="E16" s="3">
        <v>2</v>
      </c>
      <c r="F16" s="3"/>
      <c r="G16" s="3"/>
      <c r="H16" s="3"/>
      <c r="I16" s="3" t="s">
        <v>752</v>
      </c>
      <c r="J16" s="3"/>
      <c r="K16" s="3" t="s">
        <v>29</v>
      </c>
      <c r="L16" s="14" t="s">
        <v>30</v>
      </c>
    </row>
    <row r="17" spans="1:12">
      <c r="A17" s="13">
        <f t="shared" si="0"/>
        <v>15</v>
      </c>
      <c r="B17" s="3" t="s">
        <v>752</v>
      </c>
      <c r="C17" s="3">
        <v>9</v>
      </c>
      <c r="D17" s="3">
        <v>3</v>
      </c>
      <c r="E17" s="3">
        <v>2</v>
      </c>
      <c r="F17" s="3" t="s">
        <v>752</v>
      </c>
      <c r="G17" s="3" t="s">
        <v>752</v>
      </c>
      <c r="H17" s="3"/>
      <c r="I17" s="3"/>
      <c r="J17" s="3"/>
      <c r="K17" s="3"/>
      <c r="L17" s="14" t="s">
        <v>31</v>
      </c>
    </row>
    <row r="18" spans="1:12">
      <c r="A18" s="13">
        <f t="shared" si="0"/>
        <v>16</v>
      </c>
      <c r="B18" s="3" t="s">
        <v>752</v>
      </c>
      <c r="C18" s="3">
        <v>25</v>
      </c>
      <c r="D18" s="3">
        <v>4</v>
      </c>
      <c r="E18" s="3">
        <v>2</v>
      </c>
      <c r="F18" s="3"/>
      <c r="G18" s="3" t="s">
        <v>752</v>
      </c>
      <c r="H18" s="3"/>
      <c r="I18" s="3"/>
      <c r="J18" s="3"/>
      <c r="K18" s="3"/>
      <c r="L18" s="14" t="s">
        <v>32</v>
      </c>
    </row>
    <row r="19" spans="1:12">
      <c r="A19" s="13">
        <f t="shared" si="0"/>
        <v>17</v>
      </c>
      <c r="B19" s="3" t="s">
        <v>752</v>
      </c>
      <c r="C19" s="3">
        <v>25</v>
      </c>
      <c r="D19" s="3">
        <v>2</v>
      </c>
      <c r="E19" s="3">
        <v>3</v>
      </c>
      <c r="F19" s="3"/>
      <c r="G19" s="3"/>
      <c r="H19" s="3" t="s">
        <v>752</v>
      </c>
      <c r="I19" s="3"/>
      <c r="J19" s="3" t="s">
        <v>33</v>
      </c>
      <c r="K19" s="3"/>
      <c r="L19" s="14" t="s">
        <v>34</v>
      </c>
    </row>
    <row r="20" spans="1:12">
      <c r="A20" s="13">
        <f t="shared" si="0"/>
        <v>18</v>
      </c>
      <c r="B20" s="3" t="s">
        <v>752</v>
      </c>
      <c r="C20" s="3">
        <v>20</v>
      </c>
      <c r="D20" s="3">
        <v>4</v>
      </c>
      <c r="E20" s="3">
        <v>2</v>
      </c>
      <c r="F20" s="3"/>
      <c r="G20" s="3" t="s">
        <v>752</v>
      </c>
      <c r="H20" s="3" t="s">
        <v>752</v>
      </c>
      <c r="I20" s="3" t="s">
        <v>752</v>
      </c>
      <c r="J20" s="3" t="s">
        <v>35</v>
      </c>
      <c r="K20" s="3" t="s">
        <v>36</v>
      </c>
      <c r="L20" s="14" t="s">
        <v>36</v>
      </c>
    </row>
    <row r="21" spans="1:12">
      <c r="A21" s="13">
        <f t="shared" si="0"/>
        <v>19</v>
      </c>
      <c r="B21" s="3" t="s">
        <v>752</v>
      </c>
      <c r="C21" s="3">
        <v>4</v>
      </c>
      <c r="D21" s="3">
        <v>1</v>
      </c>
      <c r="E21" s="3">
        <v>2</v>
      </c>
      <c r="F21" s="3"/>
      <c r="G21" s="3" t="s">
        <v>752</v>
      </c>
      <c r="H21" s="3"/>
      <c r="I21" s="3"/>
      <c r="J21" s="3"/>
      <c r="K21" s="3"/>
      <c r="L21" s="14" t="s">
        <v>37</v>
      </c>
    </row>
    <row r="22" spans="1:12">
      <c r="A22" s="13">
        <f t="shared" si="0"/>
        <v>20</v>
      </c>
      <c r="B22" s="3" t="s">
        <v>752</v>
      </c>
      <c r="C22" s="3">
        <v>10</v>
      </c>
      <c r="D22" s="3">
        <v>5</v>
      </c>
      <c r="E22" s="3">
        <v>2</v>
      </c>
      <c r="F22" s="3"/>
      <c r="G22" s="3" t="s">
        <v>752</v>
      </c>
      <c r="H22" s="3" t="s">
        <v>752</v>
      </c>
      <c r="I22" s="3" t="s">
        <v>752</v>
      </c>
      <c r="J22" s="3" t="s">
        <v>38</v>
      </c>
      <c r="K22" s="3" t="s">
        <v>39</v>
      </c>
      <c r="L22" s="14" t="s">
        <v>40</v>
      </c>
    </row>
    <row r="23" spans="1:12">
      <c r="A23" s="13">
        <f t="shared" si="0"/>
        <v>21</v>
      </c>
      <c r="B23" s="3" t="s">
        <v>752</v>
      </c>
      <c r="C23" s="3">
        <v>5</v>
      </c>
      <c r="D23" s="3">
        <v>2</v>
      </c>
      <c r="E23" s="3">
        <v>3</v>
      </c>
      <c r="F23" s="3" t="s">
        <v>752</v>
      </c>
      <c r="G23" s="3" t="s">
        <v>752</v>
      </c>
      <c r="H23" s="3"/>
      <c r="I23" s="3"/>
      <c r="J23" s="3"/>
      <c r="K23" s="3"/>
      <c r="L23" s="14" t="s">
        <v>41</v>
      </c>
    </row>
    <row r="24" spans="1:12">
      <c r="A24" s="13">
        <f t="shared" si="0"/>
        <v>22</v>
      </c>
      <c r="B24" s="3" t="s">
        <v>752</v>
      </c>
      <c r="C24" s="3">
        <v>25</v>
      </c>
      <c r="D24" s="3">
        <v>10</v>
      </c>
      <c r="E24" s="3">
        <v>4</v>
      </c>
      <c r="F24" s="3"/>
      <c r="G24" s="3" t="s">
        <v>752</v>
      </c>
      <c r="H24" s="3"/>
      <c r="I24" s="3"/>
      <c r="J24" s="3"/>
      <c r="K24" s="3"/>
      <c r="L24" s="14" t="s">
        <v>42</v>
      </c>
    </row>
    <row r="25" spans="1:12">
      <c r="A25" s="13">
        <f t="shared" si="0"/>
        <v>23</v>
      </c>
      <c r="B25" s="3" t="s">
        <v>752</v>
      </c>
      <c r="C25" s="3">
        <v>5</v>
      </c>
      <c r="D25" s="3">
        <v>3</v>
      </c>
      <c r="E25" s="3">
        <v>3</v>
      </c>
      <c r="F25" s="3" t="s">
        <v>752</v>
      </c>
      <c r="G25" s="3"/>
      <c r="H25" s="3"/>
      <c r="I25" s="3"/>
      <c r="J25" s="3"/>
      <c r="K25" s="3"/>
      <c r="L25" s="14" t="s">
        <v>43</v>
      </c>
    </row>
    <row r="26" spans="1:12">
      <c r="A26" s="13">
        <f t="shared" si="0"/>
        <v>24</v>
      </c>
      <c r="B26" s="3" t="s">
        <v>752</v>
      </c>
      <c r="C26" s="3">
        <v>18</v>
      </c>
      <c r="D26" s="3">
        <v>3</v>
      </c>
      <c r="E26" s="3">
        <v>3</v>
      </c>
      <c r="F26" s="3"/>
      <c r="G26" s="3" t="s">
        <v>752</v>
      </c>
      <c r="H26" s="3"/>
      <c r="I26" s="3"/>
      <c r="J26" s="3"/>
      <c r="K26" s="3"/>
      <c r="L26" s="14" t="s">
        <v>44</v>
      </c>
    </row>
    <row r="27" spans="1:12">
      <c r="A27" s="13">
        <f t="shared" si="0"/>
        <v>25</v>
      </c>
      <c r="B27" s="3" t="s">
        <v>752</v>
      </c>
      <c r="C27" s="3">
        <v>1.5</v>
      </c>
      <c r="D27" s="3">
        <v>1.5</v>
      </c>
      <c r="E27" s="3">
        <v>3</v>
      </c>
      <c r="F27" s="3" t="s">
        <v>752</v>
      </c>
      <c r="G27" s="3"/>
      <c r="H27" s="3"/>
      <c r="I27" s="3"/>
      <c r="J27" s="3"/>
      <c r="K27" s="3"/>
      <c r="L27" s="14" t="s">
        <v>45</v>
      </c>
    </row>
    <row r="28" spans="1:12">
      <c r="A28" s="13">
        <f t="shared" si="0"/>
        <v>26</v>
      </c>
      <c r="B28" s="3" t="s">
        <v>752</v>
      </c>
      <c r="C28" s="3">
        <v>12</v>
      </c>
      <c r="D28" s="3">
        <v>4</v>
      </c>
      <c r="E28" s="3">
        <v>1</v>
      </c>
      <c r="F28" s="3" t="s">
        <v>752</v>
      </c>
      <c r="G28" s="3" t="s">
        <v>752</v>
      </c>
      <c r="H28" s="3"/>
      <c r="I28" s="3" t="s">
        <v>752</v>
      </c>
      <c r="J28" s="3"/>
      <c r="K28" s="3" t="s">
        <v>46</v>
      </c>
      <c r="L28" s="14" t="s">
        <v>47</v>
      </c>
    </row>
    <row r="29" spans="1:12">
      <c r="A29" s="13">
        <f t="shared" si="0"/>
        <v>27</v>
      </c>
      <c r="B29" s="3" t="s">
        <v>752</v>
      </c>
      <c r="C29" s="3">
        <v>12</v>
      </c>
      <c r="D29" s="3">
        <v>5</v>
      </c>
      <c r="E29" s="3">
        <v>3</v>
      </c>
      <c r="F29" s="3" t="s">
        <v>752</v>
      </c>
      <c r="G29" s="3" t="s">
        <v>752</v>
      </c>
      <c r="H29" s="3"/>
      <c r="I29" s="3"/>
      <c r="J29" s="3"/>
      <c r="K29" s="3"/>
      <c r="L29" s="14" t="s">
        <v>48</v>
      </c>
    </row>
    <row r="30" spans="1:12">
      <c r="A30" s="13">
        <f t="shared" si="0"/>
        <v>28</v>
      </c>
      <c r="B30" s="3" t="s">
        <v>752</v>
      </c>
      <c r="C30" s="3">
        <v>20</v>
      </c>
      <c r="D30" s="3">
        <v>5</v>
      </c>
      <c r="E30" s="3">
        <v>3</v>
      </c>
      <c r="F30" s="3"/>
      <c r="G30" s="3"/>
      <c r="H30" s="3"/>
      <c r="I30" s="3" t="s">
        <v>752</v>
      </c>
      <c r="J30" s="3"/>
      <c r="K30" s="3" t="s">
        <v>49</v>
      </c>
      <c r="L30" s="14" t="s">
        <v>50</v>
      </c>
    </row>
    <row r="31" spans="1:12">
      <c r="A31" s="13">
        <f t="shared" si="0"/>
        <v>29</v>
      </c>
      <c r="B31" s="3" t="s">
        <v>752</v>
      </c>
      <c r="C31" s="3">
        <v>5</v>
      </c>
      <c r="D31" s="3">
        <v>1</v>
      </c>
      <c r="E31" s="3">
        <v>2</v>
      </c>
      <c r="F31" s="3"/>
      <c r="G31" s="3" t="s">
        <v>752</v>
      </c>
      <c r="H31" s="3"/>
      <c r="I31" s="3"/>
      <c r="J31" s="3"/>
      <c r="K31" s="3"/>
      <c r="L31" s="14" t="s">
        <v>51</v>
      </c>
    </row>
    <row r="32" spans="1:12">
      <c r="A32" s="13">
        <f t="shared" si="0"/>
        <v>30</v>
      </c>
      <c r="B32" s="3" t="s">
        <v>752</v>
      </c>
      <c r="C32" s="3">
        <v>8</v>
      </c>
      <c r="D32" s="3">
        <v>3</v>
      </c>
      <c r="E32" s="3">
        <v>1</v>
      </c>
      <c r="F32" s="3" t="s">
        <v>752</v>
      </c>
      <c r="G32" s="3" t="s">
        <v>752</v>
      </c>
      <c r="H32" s="3"/>
      <c r="I32" s="3"/>
      <c r="J32" s="3"/>
      <c r="K32" s="3"/>
      <c r="L32" s="14" t="s">
        <v>52</v>
      </c>
    </row>
    <row r="33" spans="1:12">
      <c r="A33" s="13">
        <f t="shared" si="0"/>
        <v>31</v>
      </c>
      <c r="B33" s="3" t="s">
        <v>752</v>
      </c>
      <c r="C33" s="3">
        <v>5</v>
      </c>
      <c r="D33" s="3">
        <v>3</v>
      </c>
      <c r="E33" s="3">
        <v>3</v>
      </c>
      <c r="F33" s="3" t="s">
        <v>752</v>
      </c>
      <c r="G33" s="3"/>
      <c r="H33" s="3"/>
      <c r="I33" s="3"/>
      <c r="J33" s="3"/>
      <c r="K33" s="3"/>
      <c r="L33" s="14" t="s">
        <v>53</v>
      </c>
    </row>
    <row r="34" spans="1:12">
      <c r="A34" s="13">
        <f t="shared" si="0"/>
        <v>32</v>
      </c>
      <c r="B34" s="3" t="s">
        <v>752</v>
      </c>
      <c r="C34" s="3">
        <v>3</v>
      </c>
      <c r="D34" s="3">
        <v>2.5</v>
      </c>
      <c r="E34" s="3">
        <v>1</v>
      </c>
      <c r="F34" s="3" t="s">
        <v>752</v>
      </c>
      <c r="G34" s="3"/>
      <c r="H34" s="3" t="s">
        <v>752</v>
      </c>
      <c r="I34" s="3"/>
      <c r="J34" s="3" t="s">
        <v>54</v>
      </c>
      <c r="K34" s="3"/>
      <c r="L34" s="14" t="s">
        <v>55</v>
      </c>
    </row>
    <row r="35" spans="1:12">
      <c r="A35" s="15">
        <f t="shared" si="0"/>
        <v>33</v>
      </c>
      <c r="B35" s="5" t="s">
        <v>707</v>
      </c>
      <c r="C35" s="4">
        <v>2</v>
      </c>
      <c r="D35" s="4">
        <v>0</v>
      </c>
      <c r="E35" s="4">
        <v>1</v>
      </c>
      <c r="F35" s="4" t="s">
        <v>752</v>
      </c>
      <c r="G35" s="4" t="s">
        <v>752</v>
      </c>
      <c r="H35" s="4"/>
      <c r="I35" s="4"/>
      <c r="J35" s="4"/>
      <c r="K35" s="4"/>
      <c r="L35" s="16" t="s">
        <v>56</v>
      </c>
    </row>
    <row r="36" spans="1:12">
      <c r="A36" s="13">
        <f t="shared" si="0"/>
        <v>34</v>
      </c>
      <c r="B36" s="6" t="s">
        <v>752</v>
      </c>
      <c r="C36" s="3">
        <v>17</v>
      </c>
      <c r="D36" s="3">
        <v>1</v>
      </c>
      <c r="E36" s="3">
        <v>3</v>
      </c>
      <c r="F36" s="3"/>
      <c r="G36" s="3" t="s">
        <v>752</v>
      </c>
      <c r="H36" s="3"/>
      <c r="I36" s="3"/>
      <c r="J36" s="3"/>
      <c r="K36" s="3"/>
      <c r="L36" s="14" t="s">
        <v>57</v>
      </c>
    </row>
    <row r="37" spans="1:12">
      <c r="A37" s="13">
        <f t="shared" si="0"/>
        <v>35</v>
      </c>
      <c r="B37" s="6" t="s">
        <v>752</v>
      </c>
      <c r="C37" s="3">
        <v>11</v>
      </c>
      <c r="D37" s="3">
        <v>2</v>
      </c>
      <c r="E37" s="3">
        <v>2</v>
      </c>
      <c r="F37" s="3"/>
      <c r="G37" s="3" t="s">
        <v>752</v>
      </c>
      <c r="H37" s="3" t="s">
        <v>752</v>
      </c>
      <c r="I37" s="3" t="s">
        <v>752</v>
      </c>
      <c r="J37" s="3" t="s">
        <v>58</v>
      </c>
      <c r="K37" s="3" t="s">
        <v>59</v>
      </c>
      <c r="L37" s="14" t="s">
        <v>60</v>
      </c>
    </row>
    <row r="38" spans="1:12">
      <c r="A38" s="13">
        <f t="shared" si="0"/>
        <v>36</v>
      </c>
      <c r="B38" s="6" t="s">
        <v>752</v>
      </c>
      <c r="C38" s="3">
        <v>30</v>
      </c>
      <c r="D38" s="3">
        <v>3</v>
      </c>
      <c r="E38" s="3">
        <v>2</v>
      </c>
      <c r="F38" s="3"/>
      <c r="G38" s="3" t="s">
        <v>752</v>
      </c>
      <c r="H38" s="3"/>
      <c r="I38" s="3" t="s">
        <v>752</v>
      </c>
      <c r="J38" s="3"/>
      <c r="K38" s="3" t="s">
        <v>61</v>
      </c>
      <c r="L38" s="14" t="s">
        <v>62</v>
      </c>
    </row>
    <row r="39" spans="1:12">
      <c r="A39" s="13">
        <f t="shared" si="0"/>
        <v>37</v>
      </c>
      <c r="B39" s="6" t="s">
        <v>752</v>
      </c>
      <c r="C39" s="3">
        <v>12</v>
      </c>
      <c r="D39" s="3">
        <v>3</v>
      </c>
      <c r="E39" s="3">
        <v>2</v>
      </c>
      <c r="F39" s="3" t="s">
        <v>752</v>
      </c>
      <c r="G39" s="3" t="s">
        <v>752</v>
      </c>
      <c r="H39" s="3" t="s">
        <v>752</v>
      </c>
      <c r="I39" s="3"/>
      <c r="J39" s="3" t="s">
        <v>63</v>
      </c>
      <c r="K39" s="3"/>
      <c r="L39" s="14" t="s">
        <v>64</v>
      </c>
    </row>
    <row r="40" spans="1:12">
      <c r="A40" s="13">
        <f t="shared" si="0"/>
        <v>38</v>
      </c>
      <c r="B40" s="6" t="s">
        <v>752</v>
      </c>
      <c r="C40" s="3">
        <v>32</v>
      </c>
      <c r="D40" s="3">
        <v>4</v>
      </c>
      <c r="E40" s="3">
        <v>2</v>
      </c>
      <c r="F40" s="3" t="s">
        <v>752</v>
      </c>
      <c r="G40" s="3" t="s">
        <v>752</v>
      </c>
      <c r="H40" s="3"/>
      <c r="I40" s="3"/>
      <c r="J40" s="3"/>
      <c r="K40" s="3"/>
      <c r="L40" s="14" t="s">
        <v>65</v>
      </c>
    </row>
    <row r="41" spans="1:12">
      <c r="A41" s="13">
        <f t="shared" si="0"/>
        <v>39</v>
      </c>
      <c r="B41" s="6" t="s">
        <v>752</v>
      </c>
      <c r="C41" s="3">
        <v>12</v>
      </c>
      <c r="D41" s="3">
        <v>3</v>
      </c>
      <c r="E41" s="3">
        <v>2</v>
      </c>
      <c r="F41" s="3"/>
      <c r="G41" s="3" t="s">
        <v>752</v>
      </c>
      <c r="H41" s="3"/>
      <c r="I41" s="3"/>
      <c r="J41" s="3"/>
      <c r="K41" s="3"/>
      <c r="L41" s="14" t="s">
        <v>66</v>
      </c>
    </row>
    <row r="42" spans="1:12">
      <c r="A42" s="13">
        <f t="shared" si="0"/>
        <v>40</v>
      </c>
      <c r="B42" s="6" t="s">
        <v>752</v>
      </c>
      <c r="C42" s="3">
        <v>10</v>
      </c>
      <c r="D42" s="3">
        <v>5</v>
      </c>
      <c r="E42" s="3">
        <v>3</v>
      </c>
      <c r="F42" s="3"/>
      <c r="G42" s="3" t="s">
        <v>752</v>
      </c>
      <c r="H42" s="3" t="s">
        <v>752</v>
      </c>
      <c r="I42" s="3"/>
      <c r="J42" s="3" t="s">
        <v>67</v>
      </c>
      <c r="K42" s="3"/>
      <c r="L42" s="14" t="s">
        <v>68</v>
      </c>
    </row>
    <row r="43" spans="1:12">
      <c r="A43" s="13">
        <f t="shared" si="0"/>
        <v>41</v>
      </c>
      <c r="B43" s="6" t="s">
        <v>752</v>
      </c>
      <c r="C43" s="3">
        <v>20</v>
      </c>
      <c r="D43" s="3">
        <v>3</v>
      </c>
      <c r="E43" s="3">
        <v>2</v>
      </c>
      <c r="F43" s="3"/>
      <c r="G43" s="3" t="s">
        <v>752</v>
      </c>
      <c r="H43" s="3"/>
      <c r="I43" s="3"/>
      <c r="J43" s="3"/>
      <c r="K43" s="3"/>
      <c r="L43" s="14" t="s">
        <v>69</v>
      </c>
    </row>
    <row r="44" spans="1:12">
      <c r="A44" s="13">
        <f t="shared" si="0"/>
        <v>42</v>
      </c>
      <c r="B44" s="6" t="s">
        <v>752</v>
      </c>
      <c r="C44" s="3">
        <v>5</v>
      </c>
      <c r="D44" s="3">
        <v>5</v>
      </c>
      <c r="E44" s="3">
        <v>1</v>
      </c>
      <c r="F44" s="3"/>
      <c r="G44" s="3" t="s">
        <v>752</v>
      </c>
      <c r="H44" s="3"/>
      <c r="I44" s="3"/>
      <c r="J44" s="3"/>
      <c r="K44" s="3"/>
      <c r="L44" s="14" t="s">
        <v>70</v>
      </c>
    </row>
    <row r="45" spans="1:12">
      <c r="A45" s="13">
        <f t="shared" si="0"/>
        <v>43</v>
      </c>
      <c r="B45" s="6" t="s">
        <v>752</v>
      </c>
      <c r="C45" s="3">
        <v>7</v>
      </c>
      <c r="D45" s="3">
        <v>2</v>
      </c>
      <c r="E45" s="3">
        <v>2</v>
      </c>
      <c r="F45" s="3" t="s">
        <v>752</v>
      </c>
      <c r="G45" s="3" t="s">
        <v>752</v>
      </c>
      <c r="H45" s="3" t="s">
        <v>752</v>
      </c>
      <c r="I45" s="3"/>
      <c r="J45" s="3" t="s">
        <v>71</v>
      </c>
      <c r="K45" s="3"/>
      <c r="L45" s="14" t="s">
        <v>72</v>
      </c>
    </row>
    <row r="46" spans="1:12">
      <c r="A46" s="13">
        <f t="shared" si="0"/>
        <v>44</v>
      </c>
      <c r="B46" s="6" t="s">
        <v>752</v>
      </c>
      <c r="C46" s="3">
        <v>2</v>
      </c>
      <c r="D46" s="3">
        <v>1</v>
      </c>
      <c r="E46" s="3">
        <v>2</v>
      </c>
      <c r="F46" s="3"/>
      <c r="G46" s="3" t="s">
        <v>752</v>
      </c>
      <c r="H46" s="3"/>
      <c r="I46" s="3"/>
      <c r="J46" s="3"/>
      <c r="K46" s="3"/>
      <c r="L46" s="14" t="s">
        <v>73</v>
      </c>
    </row>
    <row r="47" spans="1:12">
      <c r="A47" s="13">
        <f t="shared" si="0"/>
        <v>45</v>
      </c>
      <c r="B47" s="6" t="s">
        <v>752</v>
      </c>
      <c r="C47" s="3">
        <v>5</v>
      </c>
      <c r="D47" s="3">
        <v>3</v>
      </c>
      <c r="E47" s="3">
        <v>2</v>
      </c>
      <c r="F47" s="3" t="s">
        <v>752</v>
      </c>
      <c r="G47" s="3" t="s">
        <v>752</v>
      </c>
      <c r="H47" s="3"/>
      <c r="I47" s="3"/>
      <c r="J47" s="3"/>
      <c r="K47" s="3"/>
      <c r="L47" s="14" t="s">
        <v>74</v>
      </c>
    </row>
    <row r="48" spans="1:12">
      <c r="A48" s="13">
        <f t="shared" si="0"/>
        <v>46</v>
      </c>
      <c r="B48" s="6" t="s">
        <v>752</v>
      </c>
      <c r="C48" s="3">
        <v>6</v>
      </c>
      <c r="D48" s="3">
        <v>4</v>
      </c>
      <c r="E48" s="3">
        <v>2</v>
      </c>
      <c r="F48" s="3" t="s">
        <v>752</v>
      </c>
      <c r="G48" s="3" t="s">
        <v>752</v>
      </c>
      <c r="H48" s="3"/>
      <c r="I48" s="3" t="s">
        <v>752</v>
      </c>
      <c r="J48" s="3"/>
      <c r="K48" s="3" t="s">
        <v>75</v>
      </c>
      <c r="L48" s="14" t="s">
        <v>76</v>
      </c>
    </row>
    <row r="49" spans="1:12">
      <c r="A49" s="13">
        <f t="shared" si="0"/>
        <v>47</v>
      </c>
      <c r="B49" s="6" t="s">
        <v>752</v>
      </c>
      <c r="C49" s="3">
        <v>6</v>
      </c>
      <c r="D49" s="3">
        <v>2</v>
      </c>
      <c r="E49" s="3">
        <v>2</v>
      </c>
      <c r="F49" s="3" t="s">
        <v>752</v>
      </c>
      <c r="G49" s="3" t="s">
        <v>752</v>
      </c>
      <c r="H49" s="3" t="s">
        <v>752</v>
      </c>
      <c r="I49" s="3"/>
      <c r="J49" s="3" t="s">
        <v>77</v>
      </c>
      <c r="K49" s="3"/>
      <c r="L49" s="14" t="s">
        <v>78</v>
      </c>
    </row>
    <row r="50" spans="1:12">
      <c r="A50" s="13">
        <f t="shared" si="0"/>
        <v>48</v>
      </c>
      <c r="B50" s="6" t="s">
        <v>752</v>
      </c>
      <c r="C50" s="3">
        <v>6</v>
      </c>
      <c r="D50" s="3">
        <v>3</v>
      </c>
      <c r="E50" s="3">
        <v>3</v>
      </c>
      <c r="F50" s="3" t="s">
        <v>752</v>
      </c>
      <c r="G50" s="3" t="s">
        <v>752</v>
      </c>
      <c r="H50" s="3"/>
      <c r="I50" s="3"/>
      <c r="J50" s="3"/>
      <c r="K50" s="3"/>
      <c r="L50" s="14" t="s">
        <v>79</v>
      </c>
    </row>
    <row r="51" spans="1:12">
      <c r="A51" s="15">
        <f t="shared" si="0"/>
        <v>49</v>
      </c>
      <c r="B51" s="5" t="s">
        <v>707</v>
      </c>
      <c r="C51" s="4">
        <v>10</v>
      </c>
      <c r="D51" s="4">
        <v>0</v>
      </c>
      <c r="E51" s="4">
        <v>5</v>
      </c>
      <c r="F51" s="4"/>
      <c r="G51" s="4"/>
      <c r="H51" s="4"/>
      <c r="I51" s="4"/>
      <c r="J51" s="4"/>
      <c r="K51" s="4"/>
      <c r="L51" s="16" t="s">
        <v>80</v>
      </c>
    </row>
    <row r="52" spans="1:12">
      <c r="A52" s="13">
        <f t="shared" si="0"/>
        <v>50</v>
      </c>
      <c r="B52" s="6" t="s">
        <v>752</v>
      </c>
      <c r="C52" s="3">
        <v>4</v>
      </c>
      <c r="D52" s="3">
        <v>1</v>
      </c>
      <c r="E52" s="3">
        <v>2</v>
      </c>
      <c r="F52" s="3" t="s">
        <v>752</v>
      </c>
      <c r="G52" s="3" t="s">
        <v>752</v>
      </c>
      <c r="H52" s="3"/>
      <c r="I52" s="3"/>
      <c r="J52" s="3"/>
      <c r="K52" s="3"/>
      <c r="L52" s="14" t="s">
        <v>81</v>
      </c>
    </row>
    <row r="53" spans="1:12">
      <c r="A53" s="13">
        <f t="shared" si="0"/>
        <v>51</v>
      </c>
      <c r="B53" s="6" t="s">
        <v>752</v>
      </c>
      <c r="C53" s="3">
        <v>3</v>
      </c>
      <c r="D53" s="3">
        <v>3</v>
      </c>
      <c r="E53" s="3">
        <v>3</v>
      </c>
      <c r="F53" s="3"/>
      <c r="G53" s="3" t="s">
        <v>752</v>
      </c>
      <c r="H53" s="3"/>
      <c r="I53" s="3"/>
      <c r="J53" s="3"/>
      <c r="K53" s="3"/>
      <c r="L53" s="14" t="s">
        <v>82</v>
      </c>
    </row>
    <row r="54" spans="1:12">
      <c r="A54" s="15">
        <f t="shared" si="0"/>
        <v>52</v>
      </c>
      <c r="B54" s="5" t="s">
        <v>707</v>
      </c>
      <c r="C54" s="4">
        <v>4</v>
      </c>
      <c r="D54" s="4">
        <v>411</v>
      </c>
      <c r="E54" s="4">
        <v>1</v>
      </c>
      <c r="F54" s="4"/>
      <c r="G54" s="4"/>
      <c r="H54" s="4" t="s">
        <v>752</v>
      </c>
      <c r="I54" s="4" t="s">
        <v>752</v>
      </c>
      <c r="J54" s="4" t="s">
        <v>83</v>
      </c>
      <c r="K54" s="4" t="s">
        <v>84</v>
      </c>
      <c r="L54" s="16" t="s">
        <v>85</v>
      </c>
    </row>
    <row r="55" spans="1:12">
      <c r="A55" s="13">
        <f t="shared" si="0"/>
        <v>53</v>
      </c>
      <c r="B55" s="6" t="s">
        <v>752</v>
      </c>
      <c r="C55" s="3">
        <v>15</v>
      </c>
      <c r="D55" s="3">
        <v>6</v>
      </c>
      <c r="E55" s="3">
        <v>3</v>
      </c>
      <c r="F55" s="3"/>
      <c r="G55" s="3" t="s">
        <v>752</v>
      </c>
      <c r="H55" s="3" t="s">
        <v>752</v>
      </c>
      <c r="I55" s="3"/>
      <c r="J55" s="3" t="s">
        <v>86</v>
      </c>
      <c r="K55" s="3"/>
      <c r="L55" s="14" t="s">
        <v>87</v>
      </c>
    </row>
    <row r="56" spans="1:12">
      <c r="A56" s="13">
        <f t="shared" si="0"/>
        <v>54</v>
      </c>
      <c r="B56" s="6" t="s">
        <v>752</v>
      </c>
      <c r="C56" s="3">
        <v>5</v>
      </c>
      <c r="D56" s="3">
        <v>3.5</v>
      </c>
      <c r="E56" s="3">
        <v>2</v>
      </c>
      <c r="F56" s="3" t="s">
        <v>752</v>
      </c>
      <c r="G56" s="3" t="s">
        <v>752</v>
      </c>
      <c r="H56" s="3" t="s">
        <v>752</v>
      </c>
      <c r="I56" s="3"/>
      <c r="J56" s="3" t="s">
        <v>88</v>
      </c>
      <c r="K56" s="3"/>
      <c r="L56" s="14" t="s">
        <v>89</v>
      </c>
    </row>
    <row r="57" spans="1:12">
      <c r="A57" s="13">
        <f t="shared" si="0"/>
        <v>55</v>
      </c>
      <c r="B57" s="6" t="s">
        <v>752</v>
      </c>
      <c r="C57" s="3">
        <v>19</v>
      </c>
      <c r="D57" s="3">
        <v>3</v>
      </c>
      <c r="E57" s="3">
        <v>2</v>
      </c>
      <c r="F57" s="3" t="s">
        <v>752</v>
      </c>
      <c r="G57" s="3" t="s">
        <v>752</v>
      </c>
      <c r="H57" s="3"/>
      <c r="I57" s="3"/>
      <c r="J57" s="3"/>
      <c r="K57" s="3"/>
      <c r="L57" s="14" t="s">
        <v>90</v>
      </c>
    </row>
    <row r="58" spans="1:12">
      <c r="A58" s="13">
        <f t="shared" si="0"/>
        <v>56</v>
      </c>
      <c r="B58" s="6" t="s">
        <v>752</v>
      </c>
      <c r="C58" s="3">
        <v>15</v>
      </c>
      <c r="D58" s="3">
        <v>3</v>
      </c>
      <c r="E58" s="3">
        <v>2</v>
      </c>
      <c r="F58" s="3" t="s">
        <v>752</v>
      </c>
      <c r="G58" s="3" t="s">
        <v>752</v>
      </c>
      <c r="H58" s="3"/>
      <c r="I58" s="3"/>
      <c r="J58" s="3"/>
      <c r="K58" s="3"/>
      <c r="L58" s="14" t="s">
        <v>91</v>
      </c>
    </row>
    <row r="59" spans="1:12">
      <c r="A59" s="13">
        <f t="shared" si="0"/>
        <v>57</v>
      </c>
      <c r="B59" s="6" t="s">
        <v>752</v>
      </c>
      <c r="C59" s="3">
        <v>25</v>
      </c>
      <c r="D59" s="3">
        <v>3</v>
      </c>
      <c r="E59" s="3">
        <v>4</v>
      </c>
      <c r="F59" s="3" t="s">
        <v>752</v>
      </c>
      <c r="G59" s="3" t="s">
        <v>752</v>
      </c>
      <c r="H59" s="3"/>
      <c r="I59" s="3" t="s">
        <v>752</v>
      </c>
      <c r="J59" s="3"/>
      <c r="K59" s="3" t="s">
        <v>92</v>
      </c>
      <c r="L59" s="14" t="s">
        <v>93</v>
      </c>
    </row>
    <row r="60" spans="1:12">
      <c r="A60" s="15">
        <f t="shared" si="0"/>
        <v>58</v>
      </c>
      <c r="B60" s="5" t="s">
        <v>707</v>
      </c>
      <c r="C60" s="4">
        <v>10</v>
      </c>
      <c r="D60" s="4">
        <v>2</v>
      </c>
      <c r="E60" s="4">
        <v>2</v>
      </c>
      <c r="F60" s="4" t="s">
        <v>752</v>
      </c>
      <c r="G60" s="4"/>
      <c r="H60" s="4"/>
      <c r="I60" s="4"/>
      <c r="J60" s="4"/>
      <c r="K60" s="4"/>
      <c r="L60" s="16" t="s">
        <v>94</v>
      </c>
    </row>
    <row r="61" spans="1:12">
      <c r="A61" s="13">
        <f t="shared" si="0"/>
        <v>59</v>
      </c>
      <c r="B61" s="6" t="s">
        <v>752</v>
      </c>
      <c r="C61" s="3">
        <v>7</v>
      </c>
      <c r="D61" s="3">
        <v>3</v>
      </c>
      <c r="E61" s="3">
        <v>3</v>
      </c>
      <c r="F61" s="3" t="s">
        <v>752</v>
      </c>
      <c r="G61" s="3" t="s">
        <v>752</v>
      </c>
      <c r="H61" s="3" t="s">
        <v>752</v>
      </c>
      <c r="I61" s="3"/>
      <c r="J61" s="3" t="s">
        <v>95</v>
      </c>
      <c r="K61" s="3"/>
      <c r="L61" s="14" t="s">
        <v>52</v>
      </c>
    </row>
    <row r="62" spans="1:12">
      <c r="A62" s="13">
        <f t="shared" si="0"/>
        <v>60</v>
      </c>
      <c r="B62" s="6" t="s">
        <v>752</v>
      </c>
      <c r="C62" s="3">
        <v>10</v>
      </c>
      <c r="D62" s="3">
        <v>4</v>
      </c>
      <c r="E62" s="3">
        <v>2</v>
      </c>
      <c r="F62" s="3"/>
      <c r="G62" s="3"/>
      <c r="H62" s="3" t="s">
        <v>752</v>
      </c>
      <c r="I62" s="3"/>
      <c r="J62" s="3" t="s">
        <v>96</v>
      </c>
      <c r="K62" s="3"/>
      <c r="L62" s="14" t="s">
        <v>97</v>
      </c>
    </row>
    <row r="63" spans="1:12">
      <c r="A63" s="13">
        <f t="shared" si="0"/>
        <v>61</v>
      </c>
      <c r="B63" s="6" t="s">
        <v>752</v>
      </c>
      <c r="C63" s="3">
        <v>3</v>
      </c>
      <c r="D63" s="3">
        <v>3</v>
      </c>
      <c r="E63" s="3">
        <v>2</v>
      </c>
      <c r="F63" s="3"/>
      <c r="G63" s="3" t="s">
        <v>752</v>
      </c>
      <c r="H63" s="3" t="s">
        <v>752</v>
      </c>
      <c r="I63" s="3"/>
      <c r="J63" s="3" t="s">
        <v>98</v>
      </c>
      <c r="K63" s="3"/>
      <c r="L63" s="14" t="s">
        <v>99</v>
      </c>
    </row>
    <row r="64" spans="1:12">
      <c r="A64" s="15">
        <f t="shared" si="0"/>
        <v>62</v>
      </c>
      <c r="B64" s="5" t="s">
        <v>707</v>
      </c>
      <c r="C64" s="4">
        <v>0</v>
      </c>
      <c r="D64" s="4">
        <v>2</v>
      </c>
      <c r="E64" s="4">
        <v>2</v>
      </c>
      <c r="F64" s="4"/>
      <c r="G64" s="4"/>
      <c r="H64" s="4"/>
      <c r="I64" s="4" t="s">
        <v>752</v>
      </c>
      <c r="J64" s="4"/>
      <c r="K64" s="4" t="s">
        <v>100</v>
      </c>
      <c r="L64" s="16" t="s">
        <v>101</v>
      </c>
    </row>
    <row r="65" spans="1:12">
      <c r="A65" s="13">
        <f t="shared" si="0"/>
        <v>63</v>
      </c>
      <c r="B65" s="6" t="s">
        <v>752</v>
      </c>
      <c r="C65" s="3">
        <v>5</v>
      </c>
      <c r="D65" s="3">
        <v>3</v>
      </c>
      <c r="E65" s="3">
        <v>2</v>
      </c>
      <c r="F65" s="3" t="s">
        <v>752</v>
      </c>
      <c r="G65" s="3" t="s">
        <v>752</v>
      </c>
      <c r="H65" s="3" t="s">
        <v>752</v>
      </c>
      <c r="I65" s="3"/>
      <c r="J65" s="3" t="s">
        <v>102</v>
      </c>
      <c r="K65" s="3"/>
      <c r="L65" s="14" t="s">
        <v>103</v>
      </c>
    </row>
    <row r="66" spans="1:12">
      <c r="A66" s="13">
        <f t="shared" si="0"/>
        <v>64</v>
      </c>
      <c r="B66" s="6" t="s">
        <v>752</v>
      </c>
      <c r="C66" s="3">
        <v>12</v>
      </c>
      <c r="D66" s="3">
        <v>2</v>
      </c>
      <c r="E66" s="3">
        <v>3</v>
      </c>
      <c r="F66" s="3" t="s">
        <v>752</v>
      </c>
      <c r="G66" s="3" t="s">
        <v>752</v>
      </c>
      <c r="H66" s="3"/>
      <c r="I66" s="3"/>
      <c r="J66" s="3"/>
      <c r="K66" s="3"/>
      <c r="L66" s="14" t="s">
        <v>104</v>
      </c>
    </row>
    <row r="67" spans="1:12">
      <c r="A67" s="13">
        <f t="shared" si="0"/>
        <v>65</v>
      </c>
      <c r="B67" s="6" t="s">
        <v>752</v>
      </c>
      <c r="C67" s="3">
        <v>10</v>
      </c>
      <c r="D67" s="3">
        <v>2</v>
      </c>
      <c r="E67" s="3">
        <v>2</v>
      </c>
      <c r="F67" s="3"/>
      <c r="G67" s="3" t="s">
        <v>752</v>
      </c>
      <c r="H67" s="3"/>
      <c r="I67" s="3"/>
      <c r="J67" s="3"/>
      <c r="K67" s="3"/>
      <c r="L67" s="14" t="s">
        <v>105</v>
      </c>
    </row>
    <row r="68" spans="1:12">
      <c r="A68" s="13">
        <f t="shared" si="0"/>
        <v>66</v>
      </c>
      <c r="B68" s="6" t="s">
        <v>752</v>
      </c>
      <c r="C68" s="3">
        <v>8</v>
      </c>
      <c r="D68" s="3">
        <v>1</v>
      </c>
      <c r="E68" s="3">
        <v>2</v>
      </c>
      <c r="F68" s="3" t="s">
        <v>752</v>
      </c>
      <c r="G68" s="3" t="s">
        <v>752</v>
      </c>
      <c r="H68" s="3"/>
      <c r="I68" s="3"/>
      <c r="J68" s="3"/>
      <c r="K68" s="3"/>
      <c r="L68" s="14" t="s">
        <v>106</v>
      </c>
    </row>
    <row r="69" spans="1:12">
      <c r="A69" s="13">
        <f t="shared" si="0"/>
        <v>67</v>
      </c>
      <c r="B69" s="6" t="s">
        <v>752</v>
      </c>
      <c r="C69" s="3">
        <v>12</v>
      </c>
      <c r="D69" s="3">
        <v>4</v>
      </c>
      <c r="E69" s="3">
        <v>2</v>
      </c>
      <c r="F69" s="3"/>
      <c r="G69" s="3" t="s">
        <v>752</v>
      </c>
      <c r="H69" s="3" t="s">
        <v>752</v>
      </c>
      <c r="I69" s="3" t="s">
        <v>752</v>
      </c>
      <c r="J69" s="3" t="s">
        <v>107</v>
      </c>
      <c r="K69" s="3" t="s">
        <v>108</v>
      </c>
      <c r="L69" s="14" t="s">
        <v>109</v>
      </c>
    </row>
    <row r="70" spans="1:12">
      <c r="A70" s="15">
        <f t="shared" si="0"/>
        <v>68</v>
      </c>
      <c r="B70" s="5" t="s">
        <v>707</v>
      </c>
      <c r="C70" s="4">
        <v>5</v>
      </c>
      <c r="D70" s="4">
        <v>1</v>
      </c>
      <c r="E70" s="4">
        <v>2</v>
      </c>
      <c r="F70" s="4"/>
      <c r="G70" s="4" t="s">
        <v>752</v>
      </c>
      <c r="H70" s="4"/>
      <c r="I70" s="4"/>
      <c r="J70" s="4"/>
      <c r="K70" s="4"/>
      <c r="L70" s="16" t="s">
        <v>110</v>
      </c>
    </row>
    <row r="71" spans="1:12">
      <c r="A71" s="13">
        <f t="shared" ref="A71:A134" si="1">A70+1</f>
        <v>69</v>
      </c>
      <c r="B71" s="6" t="s">
        <v>752</v>
      </c>
      <c r="C71" s="3">
        <v>5</v>
      </c>
      <c r="D71" s="3">
        <v>3</v>
      </c>
      <c r="E71" s="3">
        <v>2</v>
      </c>
      <c r="F71" s="3"/>
      <c r="G71" s="3" t="s">
        <v>752</v>
      </c>
      <c r="H71" s="3"/>
      <c r="I71" s="3"/>
      <c r="J71" s="3"/>
      <c r="K71" s="3"/>
      <c r="L71" s="14" t="s">
        <v>111</v>
      </c>
    </row>
    <row r="72" spans="1:12">
      <c r="A72" s="13">
        <f t="shared" si="1"/>
        <v>70</v>
      </c>
      <c r="B72" s="6" t="s">
        <v>752</v>
      </c>
      <c r="C72" s="3">
        <v>20</v>
      </c>
      <c r="D72" s="3">
        <v>3</v>
      </c>
      <c r="E72" s="3">
        <v>3</v>
      </c>
      <c r="F72" s="3"/>
      <c r="G72" s="3"/>
      <c r="H72" s="3"/>
      <c r="I72" s="3" t="s">
        <v>752</v>
      </c>
      <c r="J72" s="3"/>
      <c r="K72" s="3" t="s">
        <v>112</v>
      </c>
      <c r="L72" s="14" t="s">
        <v>113</v>
      </c>
    </row>
    <row r="73" spans="1:12">
      <c r="A73" s="13">
        <f t="shared" si="1"/>
        <v>71</v>
      </c>
      <c r="B73" s="6" t="s">
        <v>752</v>
      </c>
      <c r="C73" s="3">
        <v>7</v>
      </c>
      <c r="D73" s="3">
        <v>4</v>
      </c>
      <c r="E73" s="3">
        <v>2</v>
      </c>
      <c r="F73" s="3" t="s">
        <v>752</v>
      </c>
      <c r="G73" s="3" t="s">
        <v>752</v>
      </c>
      <c r="H73" s="3" t="s">
        <v>752</v>
      </c>
      <c r="I73" s="3"/>
      <c r="J73" s="3" t="s">
        <v>114</v>
      </c>
      <c r="K73" s="3"/>
      <c r="L73" s="14" t="s">
        <v>115</v>
      </c>
    </row>
    <row r="74" spans="1:12">
      <c r="A74" s="13">
        <f t="shared" si="1"/>
        <v>72</v>
      </c>
      <c r="B74" s="6" t="s">
        <v>752</v>
      </c>
      <c r="C74" s="3">
        <v>20</v>
      </c>
      <c r="D74" s="3">
        <v>3</v>
      </c>
      <c r="E74" s="3">
        <v>1</v>
      </c>
      <c r="F74" s="3" t="s">
        <v>752</v>
      </c>
      <c r="G74" s="3" t="s">
        <v>752</v>
      </c>
      <c r="H74" s="3"/>
      <c r="I74" s="3"/>
      <c r="J74" s="3"/>
      <c r="K74" s="3"/>
      <c r="L74" s="14" t="s">
        <v>116</v>
      </c>
    </row>
    <row r="75" spans="1:12">
      <c r="A75" s="13">
        <f t="shared" si="1"/>
        <v>73</v>
      </c>
      <c r="B75" s="6" t="s">
        <v>752</v>
      </c>
      <c r="C75" s="3">
        <v>12</v>
      </c>
      <c r="D75" s="3">
        <v>4</v>
      </c>
      <c r="E75" s="3">
        <v>2</v>
      </c>
      <c r="F75" s="3" t="s">
        <v>752</v>
      </c>
      <c r="G75" s="3" t="s">
        <v>752</v>
      </c>
      <c r="H75" s="3"/>
      <c r="I75" s="3"/>
      <c r="J75" s="3"/>
      <c r="K75" s="3"/>
      <c r="L75" s="14" t="s">
        <v>17</v>
      </c>
    </row>
    <row r="76" spans="1:12">
      <c r="A76" s="13">
        <f t="shared" si="1"/>
        <v>74</v>
      </c>
      <c r="B76" s="6" t="s">
        <v>752</v>
      </c>
      <c r="C76" s="3">
        <v>5</v>
      </c>
      <c r="D76" s="3">
        <v>2</v>
      </c>
      <c r="E76" s="3">
        <v>4</v>
      </c>
      <c r="F76" s="3"/>
      <c r="G76" s="3" t="s">
        <v>752</v>
      </c>
      <c r="H76" s="3" t="s">
        <v>752</v>
      </c>
      <c r="I76" s="3"/>
      <c r="J76" s="3" t="s">
        <v>117</v>
      </c>
      <c r="K76" s="3"/>
      <c r="L76" s="14" t="s">
        <v>118</v>
      </c>
    </row>
    <row r="77" spans="1:12">
      <c r="A77" s="13">
        <f t="shared" si="1"/>
        <v>75</v>
      </c>
      <c r="B77" s="6" t="s">
        <v>752</v>
      </c>
      <c r="C77" s="3">
        <v>6</v>
      </c>
      <c r="D77" s="3">
        <v>4</v>
      </c>
      <c r="E77" s="3">
        <v>3</v>
      </c>
      <c r="F77" s="3" t="s">
        <v>752</v>
      </c>
      <c r="G77" s="3" t="s">
        <v>752</v>
      </c>
      <c r="H77" s="3"/>
      <c r="I77" s="3"/>
      <c r="J77" s="3"/>
      <c r="K77" s="3"/>
      <c r="L77" s="14" t="s">
        <v>119</v>
      </c>
    </row>
    <row r="78" spans="1:12">
      <c r="A78" s="15">
        <f t="shared" si="1"/>
        <v>76</v>
      </c>
      <c r="B78" s="5" t="s">
        <v>707</v>
      </c>
      <c r="C78" s="4">
        <v>3</v>
      </c>
      <c r="D78" s="4">
        <v>0</v>
      </c>
      <c r="E78" s="4">
        <v>2</v>
      </c>
      <c r="F78" s="4"/>
      <c r="G78" s="4"/>
      <c r="H78" s="4"/>
      <c r="I78" s="4" t="s">
        <v>752</v>
      </c>
      <c r="J78" s="4"/>
      <c r="K78" s="4" t="s">
        <v>120</v>
      </c>
      <c r="L78" s="16" t="s">
        <v>121</v>
      </c>
    </row>
    <row r="79" spans="1:12">
      <c r="A79" s="13">
        <f t="shared" si="1"/>
        <v>77</v>
      </c>
      <c r="B79" s="6" t="s">
        <v>752</v>
      </c>
      <c r="C79" s="3">
        <v>8</v>
      </c>
      <c r="D79" s="3">
        <v>2</v>
      </c>
      <c r="E79" s="3">
        <v>2</v>
      </c>
      <c r="F79" s="3"/>
      <c r="G79" s="3" t="s">
        <v>752</v>
      </c>
      <c r="H79" s="3"/>
      <c r="I79" s="3"/>
      <c r="J79" s="3"/>
      <c r="K79" s="3"/>
      <c r="L79" s="14" t="s">
        <v>122</v>
      </c>
    </row>
    <row r="80" spans="1:12">
      <c r="A80" s="13">
        <f t="shared" si="1"/>
        <v>78</v>
      </c>
      <c r="B80" s="6" t="s">
        <v>752</v>
      </c>
      <c r="C80" s="3">
        <v>5</v>
      </c>
      <c r="D80" s="3">
        <v>1</v>
      </c>
      <c r="E80" s="3">
        <v>2</v>
      </c>
      <c r="F80" s="3" t="s">
        <v>752</v>
      </c>
      <c r="G80" s="3" t="s">
        <v>752</v>
      </c>
      <c r="H80" s="3"/>
      <c r="I80" s="3" t="s">
        <v>752</v>
      </c>
      <c r="J80" s="3"/>
      <c r="K80" s="3" t="s">
        <v>123</v>
      </c>
      <c r="L80" s="14" t="s">
        <v>124</v>
      </c>
    </row>
    <row r="81" spans="1:12">
      <c r="A81" s="13">
        <f t="shared" si="1"/>
        <v>79</v>
      </c>
      <c r="B81" s="6" t="s">
        <v>752</v>
      </c>
      <c r="C81" s="3">
        <v>19</v>
      </c>
      <c r="D81" s="3">
        <v>2</v>
      </c>
      <c r="E81" s="3">
        <v>2</v>
      </c>
      <c r="F81" s="3"/>
      <c r="G81" s="3" t="s">
        <v>752</v>
      </c>
      <c r="H81" s="3" t="s">
        <v>752</v>
      </c>
      <c r="I81" s="3" t="s">
        <v>752</v>
      </c>
      <c r="J81" s="3" t="s">
        <v>125</v>
      </c>
      <c r="K81" s="3" t="s">
        <v>126</v>
      </c>
      <c r="L81" s="14" t="s">
        <v>127</v>
      </c>
    </row>
    <row r="82" spans="1:12">
      <c r="A82" s="13">
        <f t="shared" si="1"/>
        <v>80</v>
      </c>
      <c r="B82" s="6" t="s">
        <v>752</v>
      </c>
      <c r="C82" s="3">
        <v>5</v>
      </c>
      <c r="D82" s="3">
        <v>3</v>
      </c>
      <c r="E82" s="3">
        <v>2</v>
      </c>
      <c r="F82" s="3"/>
      <c r="G82" s="3"/>
      <c r="H82" s="3"/>
      <c r="I82" s="3" t="s">
        <v>752</v>
      </c>
      <c r="J82" s="3"/>
      <c r="K82" s="3" t="s">
        <v>128</v>
      </c>
      <c r="L82" s="14" t="s">
        <v>129</v>
      </c>
    </row>
    <row r="83" spans="1:12">
      <c r="A83" s="13">
        <f t="shared" si="1"/>
        <v>81</v>
      </c>
      <c r="B83" s="6" t="s">
        <v>752</v>
      </c>
      <c r="C83" s="3">
        <v>5</v>
      </c>
      <c r="D83" s="3">
        <v>2</v>
      </c>
      <c r="E83" s="3">
        <v>3</v>
      </c>
      <c r="F83" s="3"/>
      <c r="G83" s="3" t="s">
        <v>752</v>
      </c>
      <c r="H83" s="3" t="s">
        <v>752</v>
      </c>
      <c r="I83" s="3"/>
      <c r="J83" s="3" t="s">
        <v>130</v>
      </c>
      <c r="K83" s="3"/>
      <c r="L83" s="14" t="s">
        <v>131</v>
      </c>
    </row>
    <row r="84" spans="1:12">
      <c r="A84" s="15">
        <f t="shared" si="1"/>
        <v>82</v>
      </c>
      <c r="B84" s="5" t="s">
        <v>707</v>
      </c>
      <c r="C84" s="4">
        <v>5</v>
      </c>
      <c r="D84" s="4">
        <v>0.5</v>
      </c>
      <c r="E84" s="4">
        <v>2</v>
      </c>
      <c r="F84" s="4"/>
      <c r="G84" s="4"/>
      <c r="H84" s="4" t="s">
        <v>752</v>
      </c>
      <c r="I84" s="4"/>
      <c r="J84" s="4" t="s">
        <v>132</v>
      </c>
      <c r="K84" s="4"/>
      <c r="L84" s="16" t="s">
        <v>133</v>
      </c>
    </row>
    <row r="85" spans="1:12">
      <c r="A85" s="13">
        <f t="shared" si="1"/>
        <v>83</v>
      </c>
      <c r="B85" s="6" t="s">
        <v>752</v>
      </c>
      <c r="C85" s="3">
        <v>10</v>
      </c>
      <c r="D85" s="3">
        <v>3</v>
      </c>
      <c r="E85" s="3">
        <v>3</v>
      </c>
      <c r="F85" s="3"/>
      <c r="G85" s="3" t="s">
        <v>752</v>
      </c>
      <c r="H85" s="3"/>
      <c r="I85" s="3" t="s">
        <v>752</v>
      </c>
      <c r="J85" s="3"/>
      <c r="K85" s="3" t="s">
        <v>134</v>
      </c>
      <c r="L85" s="14" t="s">
        <v>135</v>
      </c>
    </row>
    <row r="86" spans="1:12">
      <c r="A86" s="13">
        <f t="shared" si="1"/>
        <v>84</v>
      </c>
      <c r="B86" s="6" t="s">
        <v>752</v>
      </c>
      <c r="C86" s="3">
        <v>16</v>
      </c>
      <c r="D86" s="3">
        <v>3</v>
      </c>
      <c r="E86" s="3">
        <v>3</v>
      </c>
      <c r="F86" s="3"/>
      <c r="G86" s="3"/>
      <c r="H86" s="3" t="s">
        <v>752</v>
      </c>
      <c r="I86" s="3"/>
      <c r="J86" s="3" t="s">
        <v>136</v>
      </c>
      <c r="K86" s="3"/>
      <c r="L86" s="14" t="s">
        <v>137</v>
      </c>
    </row>
    <row r="87" spans="1:12">
      <c r="A87" s="13">
        <f t="shared" si="1"/>
        <v>85</v>
      </c>
      <c r="B87" s="6" t="s">
        <v>752</v>
      </c>
      <c r="C87" s="3">
        <v>15</v>
      </c>
      <c r="D87" s="3">
        <v>2</v>
      </c>
      <c r="E87" s="3">
        <v>4</v>
      </c>
      <c r="F87" s="3"/>
      <c r="G87" s="3" t="s">
        <v>752</v>
      </c>
      <c r="H87" s="3"/>
      <c r="I87" s="3"/>
      <c r="J87" s="3"/>
      <c r="K87" s="3"/>
      <c r="L87" s="14" t="s">
        <v>138</v>
      </c>
    </row>
    <row r="88" spans="1:12">
      <c r="A88" s="13">
        <f t="shared" si="1"/>
        <v>86</v>
      </c>
      <c r="B88" s="6" t="s">
        <v>752</v>
      </c>
      <c r="C88" s="3">
        <v>20</v>
      </c>
      <c r="D88" s="3">
        <v>5</v>
      </c>
      <c r="E88" s="3">
        <v>3</v>
      </c>
      <c r="F88" s="3" t="s">
        <v>752</v>
      </c>
      <c r="G88" s="3" t="s">
        <v>752</v>
      </c>
      <c r="H88" s="3" t="s">
        <v>752</v>
      </c>
      <c r="I88" s="3"/>
      <c r="J88" s="3" t="s">
        <v>139</v>
      </c>
      <c r="K88" s="3"/>
      <c r="L88" s="14" t="s">
        <v>140</v>
      </c>
    </row>
    <row r="89" spans="1:12">
      <c r="A89" s="13">
        <f t="shared" si="1"/>
        <v>87</v>
      </c>
      <c r="B89" s="6" t="s">
        <v>752</v>
      </c>
      <c r="C89" s="3">
        <v>3</v>
      </c>
      <c r="D89" s="3">
        <v>1</v>
      </c>
      <c r="E89" s="3">
        <v>2</v>
      </c>
      <c r="F89" s="3"/>
      <c r="G89" s="3" t="s">
        <v>752</v>
      </c>
      <c r="H89" s="3"/>
      <c r="I89" s="3"/>
      <c r="J89" s="3"/>
      <c r="K89" s="3"/>
      <c r="L89" s="14" t="s">
        <v>141</v>
      </c>
    </row>
    <row r="90" spans="1:12">
      <c r="A90" s="13">
        <f t="shared" si="1"/>
        <v>88</v>
      </c>
      <c r="B90" s="6" t="s">
        <v>752</v>
      </c>
      <c r="C90" s="3">
        <v>5</v>
      </c>
      <c r="D90" s="3">
        <v>5</v>
      </c>
      <c r="E90" s="3">
        <v>3</v>
      </c>
      <c r="F90" s="3"/>
      <c r="G90" s="3"/>
      <c r="H90" s="3" t="s">
        <v>752</v>
      </c>
      <c r="I90" s="3"/>
      <c r="J90" s="3" t="s">
        <v>142</v>
      </c>
      <c r="K90" s="3"/>
      <c r="L90" s="14" t="s">
        <v>143</v>
      </c>
    </row>
    <row r="91" spans="1:12">
      <c r="A91" s="13">
        <f t="shared" si="1"/>
        <v>89</v>
      </c>
      <c r="B91" s="6" t="s">
        <v>752</v>
      </c>
      <c r="C91" s="3">
        <v>6</v>
      </c>
      <c r="D91" s="3">
        <v>5</v>
      </c>
      <c r="E91" s="3">
        <v>2</v>
      </c>
      <c r="F91" s="3" t="s">
        <v>752</v>
      </c>
      <c r="G91" s="3"/>
      <c r="H91" s="3"/>
      <c r="I91" s="3"/>
      <c r="J91" s="3"/>
      <c r="K91" s="3"/>
      <c r="L91" s="14" t="s">
        <v>144</v>
      </c>
    </row>
    <row r="92" spans="1:12">
      <c r="A92" s="13">
        <f t="shared" si="1"/>
        <v>90</v>
      </c>
      <c r="B92" s="6" t="s">
        <v>752</v>
      </c>
      <c r="C92" s="3">
        <v>8</v>
      </c>
      <c r="D92" s="3">
        <v>3</v>
      </c>
      <c r="E92" s="3">
        <v>3</v>
      </c>
      <c r="F92" s="3" t="s">
        <v>752</v>
      </c>
      <c r="G92" s="3" t="s">
        <v>752</v>
      </c>
      <c r="H92" s="3"/>
      <c r="I92" s="3"/>
      <c r="J92" s="3"/>
      <c r="K92" s="3"/>
      <c r="L92" s="14" t="s">
        <v>145</v>
      </c>
    </row>
    <row r="93" spans="1:12">
      <c r="A93" s="13">
        <f t="shared" si="1"/>
        <v>91</v>
      </c>
      <c r="B93" s="6" t="s">
        <v>752</v>
      </c>
      <c r="C93" s="3">
        <v>27</v>
      </c>
      <c r="D93" s="3">
        <v>3</v>
      </c>
      <c r="E93" s="3">
        <v>2</v>
      </c>
      <c r="F93" s="3"/>
      <c r="G93" s="3" t="s">
        <v>752</v>
      </c>
      <c r="H93" s="3" t="s">
        <v>752</v>
      </c>
      <c r="I93" s="3" t="s">
        <v>752</v>
      </c>
      <c r="J93" s="3" t="s">
        <v>146</v>
      </c>
      <c r="K93" s="3" t="s">
        <v>147</v>
      </c>
      <c r="L93" s="14" t="s">
        <v>148</v>
      </c>
    </row>
    <row r="94" spans="1:12">
      <c r="A94" s="13">
        <f t="shared" si="1"/>
        <v>92</v>
      </c>
      <c r="B94" s="6" t="s">
        <v>752</v>
      </c>
      <c r="C94" s="3">
        <v>6</v>
      </c>
      <c r="D94" s="3">
        <v>4</v>
      </c>
      <c r="E94" s="3">
        <v>1</v>
      </c>
      <c r="F94" s="3" t="s">
        <v>752</v>
      </c>
      <c r="G94" s="3" t="s">
        <v>752</v>
      </c>
      <c r="H94" s="3" t="s">
        <v>752</v>
      </c>
      <c r="I94" s="3"/>
      <c r="J94" s="3" t="s">
        <v>149</v>
      </c>
      <c r="K94" s="3"/>
      <c r="L94" s="14" t="s">
        <v>150</v>
      </c>
    </row>
    <row r="95" spans="1:12">
      <c r="A95" s="13">
        <f t="shared" si="1"/>
        <v>93</v>
      </c>
      <c r="B95" s="6" t="s">
        <v>752</v>
      </c>
      <c r="C95" s="3">
        <v>9</v>
      </c>
      <c r="D95" s="3">
        <v>4</v>
      </c>
      <c r="E95" s="3">
        <v>2</v>
      </c>
      <c r="F95" s="3" t="s">
        <v>752</v>
      </c>
      <c r="G95" s="3" t="s">
        <v>752</v>
      </c>
      <c r="H95" s="3" t="s">
        <v>752</v>
      </c>
      <c r="I95" s="3" t="s">
        <v>752</v>
      </c>
      <c r="J95" s="3" t="s">
        <v>151</v>
      </c>
      <c r="K95" s="3" t="s">
        <v>152</v>
      </c>
      <c r="L95" s="14" t="s">
        <v>153</v>
      </c>
    </row>
    <row r="96" spans="1:12">
      <c r="A96" s="15">
        <f t="shared" si="1"/>
        <v>94</v>
      </c>
      <c r="B96" s="5" t="s">
        <v>707</v>
      </c>
      <c r="C96" s="4">
        <v>4</v>
      </c>
      <c r="D96" s="4">
        <v>0</v>
      </c>
      <c r="E96" s="4">
        <v>2</v>
      </c>
      <c r="F96" s="4" t="s">
        <v>752</v>
      </c>
      <c r="G96" s="4"/>
      <c r="H96" s="4"/>
      <c r="I96" s="4"/>
      <c r="J96" s="4"/>
      <c r="K96" s="4"/>
      <c r="L96" s="16" t="s">
        <v>154</v>
      </c>
    </row>
    <row r="97" spans="1:12">
      <c r="A97" s="13">
        <f t="shared" si="1"/>
        <v>95</v>
      </c>
      <c r="B97" s="6" t="s">
        <v>752</v>
      </c>
      <c r="C97" s="3">
        <v>3</v>
      </c>
      <c r="D97" s="3">
        <v>3</v>
      </c>
      <c r="E97" s="3">
        <v>2</v>
      </c>
      <c r="F97" s="3" t="s">
        <v>752</v>
      </c>
      <c r="G97" s="3" t="s">
        <v>752</v>
      </c>
      <c r="H97" s="3"/>
      <c r="I97" s="3"/>
      <c r="J97" s="3"/>
      <c r="K97" s="3"/>
      <c r="L97" s="14" t="s">
        <v>155</v>
      </c>
    </row>
    <row r="98" spans="1:12">
      <c r="A98" s="13">
        <f t="shared" si="1"/>
        <v>96</v>
      </c>
      <c r="B98" s="6" t="s">
        <v>752</v>
      </c>
      <c r="C98" s="3">
        <v>5</v>
      </c>
      <c r="D98" s="3">
        <v>3</v>
      </c>
      <c r="E98" s="3">
        <v>2</v>
      </c>
      <c r="F98" s="3" t="s">
        <v>752</v>
      </c>
      <c r="G98" s="3"/>
      <c r="H98" s="3"/>
      <c r="I98" s="3"/>
      <c r="J98" s="3"/>
      <c r="K98" s="3"/>
      <c r="L98" s="14" t="s">
        <v>156</v>
      </c>
    </row>
    <row r="99" spans="1:12">
      <c r="A99" s="13">
        <f t="shared" si="1"/>
        <v>97</v>
      </c>
      <c r="B99" s="6" t="s">
        <v>752</v>
      </c>
      <c r="C99" s="3">
        <v>2</v>
      </c>
      <c r="D99" s="3">
        <v>2</v>
      </c>
      <c r="E99" s="3">
        <v>2</v>
      </c>
      <c r="F99" s="3"/>
      <c r="G99" s="3" t="s">
        <v>752</v>
      </c>
      <c r="H99" s="3"/>
      <c r="I99" s="3"/>
      <c r="J99" s="3"/>
      <c r="K99" s="3"/>
      <c r="L99" s="14" t="s">
        <v>157</v>
      </c>
    </row>
    <row r="100" spans="1:12">
      <c r="A100" s="13">
        <f t="shared" si="1"/>
        <v>98</v>
      </c>
      <c r="B100" s="6" t="s">
        <v>752</v>
      </c>
      <c r="C100" s="3">
        <v>10</v>
      </c>
      <c r="D100" s="3">
        <v>3</v>
      </c>
      <c r="E100" s="3">
        <v>2</v>
      </c>
      <c r="F100" s="3"/>
      <c r="G100" s="3" t="s">
        <v>752</v>
      </c>
      <c r="H100" s="3"/>
      <c r="I100" s="3"/>
      <c r="J100" s="3"/>
      <c r="K100" s="3"/>
      <c r="L100" s="14" t="s">
        <v>158</v>
      </c>
    </row>
    <row r="101" spans="1:12">
      <c r="A101" s="13">
        <f t="shared" si="1"/>
        <v>99</v>
      </c>
      <c r="B101" s="6" t="s">
        <v>752</v>
      </c>
      <c r="C101" s="3">
        <v>12</v>
      </c>
      <c r="D101" s="3">
        <v>2</v>
      </c>
      <c r="E101" s="3">
        <v>3</v>
      </c>
      <c r="F101" s="3" t="s">
        <v>752</v>
      </c>
      <c r="G101" s="3" t="s">
        <v>752</v>
      </c>
      <c r="H101" s="3" t="s">
        <v>752</v>
      </c>
      <c r="I101" s="3" t="s">
        <v>752</v>
      </c>
      <c r="J101" s="3" t="s">
        <v>159</v>
      </c>
      <c r="K101" s="3" t="s">
        <v>160</v>
      </c>
      <c r="L101" s="14" t="s">
        <v>161</v>
      </c>
    </row>
    <row r="102" spans="1:12">
      <c r="A102" s="13">
        <f t="shared" si="1"/>
        <v>100</v>
      </c>
      <c r="B102" s="6" t="s">
        <v>752</v>
      </c>
      <c r="C102" s="3">
        <v>10</v>
      </c>
      <c r="D102" s="3">
        <v>3</v>
      </c>
      <c r="E102" s="3">
        <v>2</v>
      </c>
      <c r="F102" s="3"/>
      <c r="G102" s="3" t="s">
        <v>752</v>
      </c>
      <c r="H102" s="3" t="s">
        <v>752</v>
      </c>
      <c r="I102" s="3"/>
      <c r="J102" s="3" t="s">
        <v>162</v>
      </c>
      <c r="K102" s="3"/>
      <c r="L102" s="14" t="s">
        <v>163</v>
      </c>
    </row>
    <row r="103" spans="1:12">
      <c r="A103" s="13">
        <f t="shared" si="1"/>
        <v>101</v>
      </c>
      <c r="B103" s="6" t="s">
        <v>752</v>
      </c>
      <c r="C103" s="3">
        <v>3</v>
      </c>
      <c r="D103" s="3">
        <v>2</v>
      </c>
      <c r="E103" s="3">
        <v>3</v>
      </c>
      <c r="F103" s="3" t="s">
        <v>752</v>
      </c>
      <c r="G103" s="3" t="s">
        <v>752</v>
      </c>
      <c r="H103" s="3"/>
      <c r="I103" s="3"/>
      <c r="J103" s="3"/>
      <c r="K103" s="3"/>
      <c r="L103" s="14" t="s">
        <v>164</v>
      </c>
    </row>
    <row r="104" spans="1:12">
      <c r="A104" s="13">
        <f t="shared" si="1"/>
        <v>102</v>
      </c>
      <c r="B104" s="6" t="s">
        <v>752</v>
      </c>
      <c r="C104" s="3">
        <v>10</v>
      </c>
      <c r="D104" s="3">
        <v>5</v>
      </c>
      <c r="E104" s="3">
        <v>3</v>
      </c>
      <c r="F104" s="3" t="s">
        <v>752</v>
      </c>
      <c r="G104" s="3" t="s">
        <v>752</v>
      </c>
      <c r="H104" s="3" t="s">
        <v>752</v>
      </c>
      <c r="I104" s="3"/>
      <c r="J104" s="3" t="s">
        <v>165</v>
      </c>
      <c r="K104" s="3"/>
      <c r="L104" s="14" t="s">
        <v>94</v>
      </c>
    </row>
    <row r="105" spans="1:12">
      <c r="A105" s="13">
        <f t="shared" si="1"/>
        <v>103</v>
      </c>
      <c r="B105" s="6" t="s">
        <v>752</v>
      </c>
      <c r="C105" s="3">
        <v>4</v>
      </c>
      <c r="D105" s="3">
        <v>3</v>
      </c>
      <c r="E105" s="3">
        <v>3</v>
      </c>
      <c r="F105" s="3" t="s">
        <v>752</v>
      </c>
      <c r="G105" s="3" t="s">
        <v>752</v>
      </c>
      <c r="H105" s="3"/>
      <c r="I105" s="3"/>
      <c r="J105" s="3"/>
      <c r="K105" s="3"/>
      <c r="L105" s="14" t="s">
        <v>166</v>
      </c>
    </row>
    <row r="106" spans="1:12">
      <c r="A106" s="15">
        <f t="shared" si="1"/>
        <v>104</v>
      </c>
      <c r="B106" s="5" t="s">
        <v>707</v>
      </c>
      <c r="C106" s="4">
        <v>10</v>
      </c>
      <c r="D106" s="4">
        <v>2</v>
      </c>
      <c r="E106" s="4">
        <v>4</v>
      </c>
      <c r="F106" s="4"/>
      <c r="G106" s="4" t="s">
        <v>752</v>
      </c>
      <c r="H106" s="4"/>
      <c r="I106" s="4"/>
      <c r="J106" s="4"/>
      <c r="K106" s="4"/>
      <c r="L106" s="16" t="s">
        <v>167</v>
      </c>
    </row>
    <row r="107" spans="1:12">
      <c r="A107" s="13">
        <f t="shared" si="1"/>
        <v>105</v>
      </c>
      <c r="B107" s="6" t="s">
        <v>752</v>
      </c>
      <c r="C107" s="3">
        <v>8</v>
      </c>
      <c r="D107" s="3">
        <v>3</v>
      </c>
      <c r="E107" s="3">
        <v>4</v>
      </c>
      <c r="F107" s="3" t="s">
        <v>752</v>
      </c>
      <c r="G107" s="3" t="s">
        <v>752</v>
      </c>
      <c r="H107" s="3"/>
      <c r="I107" s="3"/>
      <c r="J107" s="3"/>
      <c r="K107" s="3"/>
      <c r="L107" s="14" t="s">
        <v>168</v>
      </c>
    </row>
    <row r="108" spans="1:12">
      <c r="A108" s="13">
        <f t="shared" si="1"/>
        <v>106</v>
      </c>
      <c r="B108" s="6" t="s">
        <v>752</v>
      </c>
      <c r="C108" s="3">
        <v>3</v>
      </c>
      <c r="D108" s="3">
        <v>2</v>
      </c>
      <c r="E108" s="3">
        <v>2</v>
      </c>
      <c r="F108" s="3" t="s">
        <v>752</v>
      </c>
      <c r="G108" s="3" t="s">
        <v>752</v>
      </c>
      <c r="H108" s="3" t="s">
        <v>752</v>
      </c>
      <c r="I108" s="3" t="s">
        <v>752</v>
      </c>
      <c r="J108" s="3" t="s">
        <v>169</v>
      </c>
      <c r="K108" s="3" t="s">
        <v>170</v>
      </c>
      <c r="L108" s="14" t="s">
        <v>171</v>
      </c>
    </row>
    <row r="109" spans="1:12">
      <c r="A109" s="13">
        <f t="shared" si="1"/>
        <v>107</v>
      </c>
      <c r="B109" s="6" t="s">
        <v>752</v>
      </c>
      <c r="C109" s="3">
        <v>18</v>
      </c>
      <c r="D109" s="3">
        <v>3</v>
      </c>
      <c r="E109" s="3">
        <v>4</v>
      </c>
      <c r="F109" s="3" t="s">
        <v>752</v>
      </c>
      <c r="G109" s="3" t="s">
        <v>752</v>
      </c>
      <c r="H109" s="3"/>
      <c r="I109" s="3"/>
      <c r="J109" s="3"/>
      <c r="K109" s="3"/>
      <c r="L109" s="14" t="s">
        <v>172</v>
      </c>
    </row>
    <row r="110" spans="1:12">
      <c r="A110" s="15">
        <f t="shared" si="1"/>
        <v>108</v>
      </c>
      <c r="B110" s="5" t="s">
        <v>707</v>
      </c>
      <c r="C110" s="4">
        <v>0</v>
      </c>
      <c r="D110" s="4">
        <v>0</v>
      </c>
      <c r="E110" s="4">
        <v>1</v>
      </c>
      <c r="F110" s="4"/>
      <c r="G110" s="4" t="s">
        <v>752</v>
      </c>
      <c r="H110" s="4"/>
      <c r="I110" s="4" t="s">
        <v>752</v>
      </c>
      <c r="J110" s="4"/>
      <c r="K110" s="4">
        <v>0</v>
      </c>
      <c r="L110" s="16">
        <v>0</v>
      </c>
    </row>
    <row r="111" spans="1:12">
      <c r="A111" s="13">
        <f t="shared" si="1"/>
        <v>109</v>
      </c>
      <c r="B111" s="6" t="s">
        <v>752</v>
      </c>
      <c r="C111" s="3">
        <v>8</v>
      </c>
      <c r="D111" s="3">
        <v>4</v>
      </c>
      <c r="E111" s="3">
        <v>3</v>
      </c>
      <c r="F111" s="3" t="s">
        <v>752</v>
      </c>
      <c r="G111" s="3" t="s">
        <v>752</v>
      </c>
      <c r="H111" s="3" t="s">
        <v>752</v>
      </c>
      <c r="I111" s="3"/>
      <c r="J111" s="3" t="s">
        <v>173</v>
      </c>
      <c r="K111" s="3"/>
      <c r="L111" s="14" t="s">
        <v>174</v>
      </c>
    </row>
    <row r="112" spans="1:12">
      <c r="A112" s="13">
        <f t="shared" si="1"/>
        <v>110</v>
      </c>
      <c r="B112" s="6" t="s">
        <v>752</v>
      </c>
      <c r="C112" s="3">
        <v>10</v>
      </c>
      <c r="D112" s="3">
        <v>2</v>
      </c>
      <c r="E112" s="3">
        <v>3</v>
      </c>
      <c r="F112" s="3" t="s">
        <v>752</v>
      </c>
      <c r="G112" s="3" t="s">
        <v>752</v>
      </c>
      <c r="H112" s="3"/>
      <c r="I112" s="3"/>
      <c r="J112" s="3"/>
      <c r="K112" s="3"/>
      <c r="L112" s="14" t="s">
        <v>175</v>
      </c>
    </row>
    <row r="113" spans="1:12">
      <c r="A113" s="13">
        <f t="shared" si="1"/>
        <v>111</v>
      </c>
      <c r="B113" s="6" t="s">
        <v>752</v>
      </c>
      <c r="C113" s="3">
        <v>10</v>
      </c>
      <c r="D113" s="3">
        <v>3</v>
      </c>
      <c r="E113" s="3">
        <v>3</v>
      </c>
      <c r="F113" s="3" t="s">
        <v>752</v>
      </c>
      <c r="G113" s="3" t="s">
        <v>752</v>
      </c>
      <c r="H113" s="3"/>
      <c r="I113" s="3"/>
      <c r="J113" s="3"/>
      <c r="K113" s="3"/>
      <c r="L113" s="14" t="s">
        <v>176</v>
      </c>
    </row>
    <row r="114" spans="1:12">
      <c r="A114" s="13">
        <f t="shared" si="1"/>
        <v>112</v>
      </c>
      <c r="B114" s="6" t="s">
        <v>752</v>
      </c>
      <c r="C114" s="3">
        <v>25</v>
      </c>
      <c r="D114" s="3">
        <v>2</v>
      </c>
      <c r="E114" s="3">
        <v>3</v>
      </c>
      <c r="F114" s="3"/>
      <c r="G114" s="3" t="s">
        <v>752</v>
      </c>
      <c r="H114" s="3"/>
      <c r="I114" s="3"/>
      <c r="J114" s="3"/>
      <c r="K114" s="3"/>
      <c r="L114" s="14" t="s">
        <v>177</v>
      </c>
    </row>
    <row r="115" spans="1:12">
      <c r="A115" s="13">
        <f t="shared" si="1"/>
        <v>113</v>
      </c>
      <c r="B115" s="6" t="s">
        <v>752</v>
      </c>
      <c r="C115" s="3">
        <v>15</v>
      </c>
      <c r="D115" s="3">
        <v>4</v>
      </c>
      <c r="E115" s="3">
        <v>4</v>
      </c>
      <c r="F115" s="3" t="s">
        <v>752</v>
      </c>
      <c r="G115" s="3" t="s">
        <v>752</v>
      </c>
      <c r="H115" s="3" t="s">
        <v>752</v>
      </c>
      <c r="I115" s="3" t="s">
        <v>752</v>
      </c>
      <c r="J115" s="3" t="s">
        <v>178</v>
      </c>
      <c r="K115" s="3" t="s">
        <v>179</v>
      </c>
      <c r="L115" s="14" t="s">
        <v>180</v>
      </c>
    </row>
    <row r="116" spans="1:12">
      <c r="A116" s="13">
        <f t="shared" si="1"/>
        <v>114</v>
      </c>
      <c r="B116" s="6" t="s">
        <v>752</v>
      </c>
      <c r="C116" s="3">
        <v>5</v>
      </c>
      <c r="D116" s="3">
        <v>3</v>
      </c>
      <c r="E116" s="3">
        <v>1</v>
      </c>
      <c r="F116" s="3" t="s">
        <v>752</v>
      </c>
      <c r="G116" s="3" t="s">
        <v>752</v>
      </c>
      <c r="H116" s="3" t="s">
        <v>752</v>
      </c>
      <c r="I116" s="3" t="s">
        <v>752</v>
      </c>
      <c r="J116" s="3" t="s">
        <v>181</v>
      </c>
      <c r="K116" s="3" t="s">
        <v>182</v>
      </c>
      <c r="L116" s="14" t="s">
        <v>183</v>
      </c>
    </row>
    <row r="117" spans="1:12">
      <c r="A117" s="13">
        <f t="shared" si="1"/>
        <v>115</v>
      </c>
      <c r="B117" s="6" t="s">
        <v>752</v>
      </c>
      <c r="C117" s="3">
        <v>3</v>
      </c>
      <c r="D117" s="3">
        <v>1</v>
      </c>
      <c r="E117" s="3">
        <v>2</v>
      </c>
      <c r="F117" s="3" t="s">
        <v>752</v>
      </c>
      <c r="G117" s="3"/>
      <c r="H117" s="3"/>
      <c r="I117" s="3"/>
      <c r="J117" s="3"/>
      <c r="K117" s="3"/>
      <c r="L117" s="14" t="s">
        <v>184</v>
      </c>
    </row>
    <row r="118" spans="1:12">
      <c r="A118" s="13">
        <f t="shared" si="1"/>
        <v>116</v>
      </c>
      <c r="B118" s="6" t="s">
        <v>752</v>
      </c>
      <c r="C118" s="3">
        <v>8</v>
      </c>
      <c r="D118" s="3">
        <v>2</v>
      </c>
      <c r="E118" s="3">
        <v>2</v>
      </c>
      <c r="F118" s="3"/>
      <c r="G118" s="3" t="s">
        <v>752</v>
      </c>
      <c r="H118" s="3"/>
      <c r="I118" s="3"/>
      <c r="J118" s="3"/>
      <c r="K118" s="3"/>
      <c r="L118" s="14" t="s">
        <v>185</v>
      </c>
    </row>
    <row r="119" spans="1:12">
      <c r="A119" s="13">
        <f t="shared" si="1"/>
        <v>117</v>
      </c>
      <c r="B119" s="6" t="s">
        <v>752</v>
      </c>
      <c r="C119" s="3">
        <v>4.5</v>
      </c>
      <c r="D119" s="3">
        <v>2.5</v>
      </c>
      <c r="E119" s="3">
        <v>2</v>
      </c>
      <c r="F119" s="3" t="s">
        <v>752</v>
      </c>
      <c r="G119" s="3" t="s">
        <v>752</v>
      </c>
      <c r="H119" s="3"/>
      <c r="I119" s="3"/>
      <c r="J119" s="3"/>
      <c r="K119" s="3"/>
      <c r="L119" s="14" t="s">
        <v>186</v>
      </c>
    </row>
    <row r="120" spans="1:12">
      <c r="A120" s="13">
        <f t="shared" si="1"/>
        <v>118</v>
      </c>
      <c r="B120" s="6" t="s">
        <v>752</v>
      </c>
      <c r="C120" s="3">
        <v>13</v>
      </c>
      <c r="D120" s="3">
        <v>2</v>
      </c>
      <c r="E120" s="3">
        <v>4</v>
      </c>
      <c r="F120" s="3"/>
      <c r="G120" s="3" t="s">
        <v>752</v>
      </c>
      <c r="H120" s="3"/>
      <c r="I120" s="3"/>
      <c r="J120" s="3"/>
      <c r="K120" s="3"/>
      <c r="L120" s="14" t="s">
        <v>187</v>
      </c>
    </row>
    <row r="121" spans="1:12">
      <c r="A121" s="13">
        <f t="shared" si="1"/>
        <v>119</v>
      </c>
      <c r="B121" s="6" t="s">
        <v>752</v>
      </c>
      <c r="C121" s="3">
        <v>5</v>
      </c>
      <c r="D121" s="3">
        <v>2</v>
      </c>
      <c r="E121" s="3">
        <v>3</v>
      </c>
      <c r="F121" s="3"/>
      <c r="G121" s="3" t="s">
        <v>752</v>
      </c>
      <c r="H121" s="3"/>
      <c r="I121" s="3"/>
      <c r="J121" s="3"/>
      <c r="K121" s="3"/>
      <c r="L121" s="14" t="s">
        <v>188</v>
      </c>
    </row>
    <row r="122" spans="1:12">
      <c r="A122" s="13">
        <f t="shared" si="1"/>
        <v>120</v>
      </c>
      <c r="B122" s="6" t="s">
        <v>752</v>
      </c>
      <c r="C122" s="3">
        <v>6</v>
      </c>
      <c r="D122" s="3">
        <v>4</v>
      </c>
      <c r="E122" s="3">
        <v>3</v>
      </c>
      <c r="F122" s="3"/>
      <c r="G122" s="3" t="s">
        <v>752</v>
      </c>
      <c r="H122" s="3" t="s">
        <v>752</v>
      </c>
      <c r="I122" s="3"/>
      <c r="J122" s="3" t="s">
        <v>189</v>
      </c>
      <c r="K122" s="3"/>
      <c r="L122" s="14" t="s">
        <v>190</v>
      </c>
    </row>
    <row r="123" spans="1:12">
      <c r="A123" s="13">
        <f t="shared" si="1"/>
        <v>121</v>
      </c>
      <c r="B123" s="6" t="s">
        <v>752</v>
      </c>
      <c r="C123" s="3">
        <v>8</v>
      </c>
      <c r="D123" s="3">
        <v>1</v>
      </c>
      <c r="E123" s="3">
        <v>3</v>
      </c>
      <c r="F123" s="3" t="s">
        <v>752</v>
      </c>
      <c r="G123" s="3" t="s">
        <v>752</v>
      </c>
      <c r="H123" s="3"/>
      <c r="I123" s="3"/>
      <c r="J123" s="3"/>
      <c r="K123" s="3"/>
      <c r="L123" s="14" t="s">
        <v>52</v>
      </c>
    </row>
    <row r="124" spans="1:12">
      <c r="A124" s="13">
        <f t="shared" si="1"/>
        <v>122</v>
      </c>
      <c r="B124" s="6" t="s">
        <v>752</v>
      </c>
      <c r="C124" s="3">
        <v>7</v>
      </c>
      <c r="D124" s="3">
        <v>5</v>
      </c>
      <c r="E124" s="3">
        <v>3</v>
      </c>
      <c r="F124" s="3" t="s">
        <v>752</v>
      </c>
      <c r="G124" s="3" t="s">
        <v>752</v>
      </c>
      <c r="H124" s="3"/>
      <c r="I124" s="3"/>
      <c r="J124" s="3"/>
      <c r="K124" s="3"/>
      <c r="L124" s="14" t="s">
        <v>191</v>
      </c>
    </row>
    <row r="125" spans="1:12">
      <c r="A125" s="13">
        <f t="shared" si="1"/>
        <v>123</v>
      </c>
      <c r="B125" s="6" t="s">
        <v>752</v>
      </c>
      <c r="C125" s="3">
        <v>3.5</v>
      </c>
      <c r="D125" s="3">
        <v>3</v>
      </c>
      <c r="E125" s="3">
        <v>2</v>
      </c>
      <c r="F125" s="3"/>
      <c r="G125" s="3" t="s">
        <v>752</v>
      </c>
      <c r="H125" s="3" t="s">
        <v>752</v>
      </c>
      <c r="I125" s="3"/>
      <c r="J125" s="3" t="s">
        <v>192</v>
      </c>
      <c r="K125" s="3"/>
      <c r="L125" s="14" t="s">
        <v>193</v>
      </c>
    </row>
    <row r="126" spans="1:12">
      <c r="A126" s="13">
        <f t="shared" si="1"/>
        <v>124</v>
      </c>
      <c r="B126" s="6" t="s">
        <v>752</v>
      </c>
      <c r="C126" s="3">
        <v>18</v>
      </c>
      <c r="D126" s="3">
        <v>1</v>
      </c>
      <c r="E126" s="3">
        <v>2</v>
      </c>
      <c r="F126" s="3" t="s">
        <v>752</v>
      </c>
      <c r="G126" s="3"/>
      <c r="H126" s="3"/>
      <c r="I126" s="3"/>
      <c r="J126" s="3"/>
      <c r="K126" s="3"/>
      <c r="L126" s="14" t="s">
        <v>194</v>
      </c>
    </row>
    <row r="127" spans="1:12">
      <c r="A127" s="13">
        <f t="shared" si="1"/>
        <v>125</v>
      </c>
      <c r="B127" s="6" t="s">
        <v>752</v>
      </c>
      <c r="C127" s="3">
        <v>3</v>
      </c>
      <c r="D127" s="3">
        <v>1</v>
      </c>
      <c r="E127" s="3">
        <v>2</v>
      </c>
      <c r="F127" s="3"/>
      <c r="G127" s="3" t="s">
        <v>752</v>
      </c>
      <c r="H127" s="3"/>
      <c r="I127" s="3"/>
      <c r="J127" s="3"/>
      <c r="K127" s="3"/>
      <c r="L127" s="14" t="s">
        <v>195</v>
      </c>
    </row>
    <row r="128" spans="1:12">
      <c r="A128" s="13">
        <f t="shared" si="1"/>
        <v>126</v>
      </c>
      <c r="B128" s="6" t="s">
        <v>752</v>
      </c>
      <c r="C128" s="3">
        <v>30</v>
      </c>
      <c r="D128" s="3">
        <v>5</v>
      </c>
      <c r="E128" s="3">
        <v>4</v>
      </c>
      <c r="F128" s="3"/>
      <c r="G128" s="3" t="s">
        <v>752</v>
      </c>
      <c r="H128" s="3"/>
      <c r="I128" s="3" t="s">
        <v>752</v>
      </c>
      <c r="J128" s="3"/>
      <c r="K128" s="3" t="s">
        <v>196</v>
      </c>
      <c r="L128" s="14" t="s">
        <v>197</v>
      </c>
    </row>
    <row r="129" spans="1:12">
      <c r="A129" s="13">
        <f t="shared" si="1"/>
        <v>127</v>
      </c>
      <c r="B129" s="6" t="s">
        <v>752</v>
      </c>
      <c r="C129" s="3">
        <v>15</v>
      </c>
      <c r="D129" s="3">
        <v>5</v>
      </c>
      <c r="E129" s="3">
        <v>3</v>
      </c>
      <c r="F129" s="3"/>
      <c r="G129" s="3" t="s">
        <v>752</v>
      </c>
      <c r="H129" s="3"/>
      <c r="I129" s="3"/>
      <c r="J129" s="3"/>
      <c r="K129" s="3"/>
      <c r="L129" s="14" t="s">
        <v>119</v>
      </c>
    </row>
    <row r="130" spans="1:12">
      <c r="A130" s="13">
        <f t="shared" si="1"/>
        <v>128</v>
      </c>
      <c r="B130" s="6" t="s">
        <v>752</v>
      </c>
      <c r="C130" s="3">
        <v>10</v>
      </c>
      <c r="D130" s="3">
        <v>1</v>
      </c>
      <c r="E130" s="3">
        <v>2</v>
      </c>
      <c r="F130" s="3"/>
      <c r="G130" s="3" t="s">
        <v>752</v>
      </c>
      <c r="H130" s="3" t="s">
        <v>752</v>
      </c>
      <c r="I130" s="3" t="s">
        <v>752</v>
      </c>
      <c r="J130" s="3" t="s">
        <v>198</v>
      </c>
      <c r="K130" s="3" t="s">
        <v>199</v>
      </c>
      <c r="L130" s="14" t="s">
        <v>200</v>
      </c>
    </row>
    <row r="131" spans="1:12">
      <c r="A131" s="13">
        <f t="shared" si="1"/>
        <v>129</v>
      </c>
      <c r="B131" s="6" t="s">
        <v>752</v>
      </c>
      <c r="C131" s="3">
        <v>5</v>
      </c>
      <c r="D131" s="3">
        <v>1</v>
      </c>
      <c r="E131" s="3">
        <v>2</v>
      </c>
      <c r="F131" s="3"/>
      <c r="G131" s="3" t="s">
        <v>752</v>
      </c>
      <c r="H131" s="3" t="s">
        <v>752</v>
      </c>
      <c r="I131" s="3"/>
      <c r="J131" s="3" t="s">
        <v>201</v>
      </c>
      <c r="K131" s="3"/>
      <c r="L131" s="14" t="s">
        <v>202</v>
      </c>
    </row>
    <row r="132" spans="1:12">
      <c r="A132" s="13">
        <f t="shared" si="1"/>
        <v>130</v>
      </c>
      <c r="B132" s="6" t="s">
        <v>752</v>
      </c>
      <c r="C132" s="3">
        <v>27</v>
      </c>
      <c r="D132" s="3">
        <v>4</v>
      </c>
      <c r="E132" s="3">
        <v>2</v>
      </c>
      <c r="F132" s="3" t="s">
        <v>752</v>
      </c>
      <c r="G132" s="3" t="s">
        <v>752</v>
      </c>
      <c r="H132" s="3"/>
      <c r="I132" s="3" t="s">
        <v>752</v>
      </c>
      <c r="J132" s="3"/>
      <c r="K132" s="3" t="s">
        <v>203</v>
      </c>
      <c r="L132" s="14" t="s">
        <v>204</v>
      </c>
    </row>
    <row r="133" spans="1:12">
      <c r="A133" s="13">
        <f t="shared" si="1"/>
        <v>131</v>
      </c>
      <c r="B133" s="6" t="s">
        <v>752</v>
      </c>
      <c r="C133" s="3">
        <v>32</v>
      </c>
      <c r="D133" s="3">
        <v>5</v>
      </c>
      <c r="E133" s="3">
        <v>4</v>
      </c>
      <c r="F133" s="3" t="s">
        <v>752</v>
      </c>
      <c r="G133" s="3" t="s">
        <v>752</v>
      </c>
      <c r="H133" s="3" t="s">
        <v>752</v>
      </c>
      <c r="I133" s="3"/>
      <c r="J133" s="3" t="s">
        <v>205</v>
      </c>
      <c r="K133" s="3"/>
      <c r="L133" s="14" t="s">
        <v>206</v>
      </c>
    </row>
    <row r="134" spans="1:12">
      <c r="A134" s="15">
        <f t="shared" si="1"/>
        <v>132</v>
      </c>
      <c r="B134" s="5" t="s">
        <v>707</v>
      </c>
      <c r="C134" s="4">
        <v>28</v>
      </c>
      <c r="D134" s="4">
        <v>0.5</v>
      </c>
      <c r="E134" s="4">
        <v>4</v>
      </c>
      <c r="F134" s="4"/>
      <c r="G134" s="4" t="s">
        <v>752</v>
      </c>
      <c r="H134" s="4"/>
      <c r="I134" s="4"/>
      <c r="J134" s="4"/>
      <c r="K134" s="4"/>
      <c r="L134" s="16" t="s">
        <v>207</v>
      </c>
    </row>
    <row r="135" spans="1:12">
      <c r="A135" s="13">
        <f t="shared" ref="A135:A198" si="2">A134+1</f>
        <v>133</v>
      </c>
      <c r="B135" s="6" t="s">
        <v>752</v>
      </c>
      <c r="C135" s="3">
        <v>22</v>
      </c>
      <c r="D135" s="3">
        <v>3</v>
      </c>
      <c r="E135" s="3">
        <v>3</v>
      </c>
      <c r="F135" s="3"/>
      <c r="G135" s="3" t="s">
        <v>752</v>
      </c>
      <c r="H135" s="3" t="s">
        <v>752</v>
      </c>
      <c r="I135" s="3" t="s">
        <v>752</v>
      </c>
      <c r="J135" s="3" t="s">
        <v>208</v>
      </c>
      <c r="K135" s="3" t="s">
        <v>209</v>
      </c>
      <c r="L135" s="14" t="s">
        <v>210</v>
      </c>
    </row>
    <row r="136" spans="1:12">
      <c r="A136" s="13">
        <f t="shared" si="2"/>
        <v>134</v>
      </c>
      <c r="B136" s="6" t="s">
        <v>752</v>
      </c>
      <c r="C136" s="3">
        <v>40</v>
      </c>
      <c r="D136" s="3">
        <v>4</v>
      </c>
      <c r="E136" s="3">
        <v>2</v>
      </c>
      <c r="F136" s="3"/>
      <c r="G136" s="3" t="s">
        <v>752</v>
      </c>
      <c r="H136" s="3"/>
      <c r="I136" s="3"/>
      <c r="J136" s="3"/>
      <c r="K136" s="3"/>
      <c r="L136" s="14" t="s">
        <v>211</v>
      </c>
    </row>
    <row r="137" spans="1:12">
      <c r="A137" s="13">
        <f t="shared" si="2"/>
        <v>135</v>
      </c>
      <c r="B137" s="6" t="s">
        <v>752</v>
      </c>
      <c r="C137" s="3">
        <v>22</v>
      </c>
      <c r="D137" s="3">
        <v>3</v>
      </c>
      <c r="E137" s="3">
        <v>2</v>
      </c>
      <c r="F137" s="3" t="s">
        <v>752</v>
      </c>
      <c r="G137" s="3" t="s">
        <v>752</v>
      </c>
      <c r="H137" s="3" t="s">
        <v>752</v>
      </c>
      <c r="I137" s="3"/>
      <c r="J137" s="3" t="s">
        <v>212</v>
      </c>
      <c r="K137" s="3"/>
      <c r="L137" s="14" t="s">
        <v>213</v>
      </c>
    </row>
    <row r="138" spans="1:12">
      <c r="A138" s="13">
        <f t="shared" si="2"/>
        <v>136</v>
      </c>
      <c r="B138" s="6" t="s">
        <v>752</v>
      </c>
      <c r="C138" s="3">
        <v>3</v>
      </c>
      <c r="D138" s="3">
        <v>2</v>
      </c>
      <c r="E138" s="3">
        <v>2</v>
      </c>
      <c r="F138" s="3" t="s">
        <v>752</v>
      </c>
      <c r="G138" s="3" t="s">
        <v>752</v>
      </c>
      <c r="H138" s="3" t="s">
        <v>752</v>
      </c>
      <c r="I138" s="3"/>
      <c r="J138" s="3" t="s">
        <v>214</v>
      </c>
      <c r="K138" s="3"/>
      <c r="L138" s="14" t="s">
        <v>215</v>
      </c>
    </row>
    <row r="139" spans="1:12">
      <c r="A139" s="13">
        <f t="shared" si="2"/>
        <v>137</v>
      </c>
      <c r="B139" s="6" t="s">
        <v>752</v>
      </c>
      <c r="C139" s="3">
        <v>12</v>
      </c>
      <c r="D139" s="3">
        <v>1</v>
      </c>
      <c r="E139" s="3">
        <v>3</v>
      </c>
      <c r="F139" s="3" t="s">
        <v>752</v>
      </c>
      <c r="G139" s="3"/>
      <c r="H139" s="3"/>
      <c r="I139" s="3"/>
      <c r="J139" s="3"/>
      <c r="K139" s="3"/>
      <c r="L139" s="14" t="s">
        <v>216</v>
      </c>
    </row>
    <row r="140" spans="1:12">
      <c r="A140" s="13">
        <f t="shared" si="2"/>
        <v>138</v>
      </c>
      <c r="B140" s="6" t="s">
        <v>752</v>
      </c>
      <c r="C140" s="3">
        <v>15</v>
      </c>
      <c r="D140" s="3">
        <v>4</v>
      </c>
      <c r="E140" s="3">
        <v>3</v>
      </c>
      <c r="F140" s="3"/>
      <c r="G140" s="3" t="s">
        <v>752</v>
      </c>
      <c r="H140" s="3" t="s">
        <v>752</v>
      </c>
      <c r="I140" s="3"/>
      <c r="J140" s="3" t="s">
        <v>217</v>
      </c>
      <c r="K140" s="3"/>
      <c r="L140" s="14" t="s">
        <v>218</v>
      </c>
    </row>
    <row r="141" spans="1:12">
      <c r="A141" s="13">
        <f t="shared" si="2"/>
        <v>139</v>
      </c>
      <c r="B141" s="6" t="s">
        <v>752</v>
      </c>
      <c r="C141" s="3">
        <v>10</v>
      </c>
      <c r="D141" s="3">
        <v>2</v>
      </c>
      <c r="E141" s="3">
        <v>3</v>
      </c>
      <c r="F141" s="3"/>
      <c r="G141" s="3" t="s">
        <v>752</v>
      </c>
      <c r="H141" s="3"/>
      <c r="I141" s="3"/>
      <c r="J141" s="3"/>
      <c r="K141" s="3"/>
      <c r="L141" s="14" t="s">
        <v>219</v>
      </c>
    </row>
    <row r="142" spans="1:12">
      <c r="A142" s="13">
        <f t="shared" si="2"/>
        <v>140</v>
      </c>
      <c r="B142" s="6" t="s">
        <v>752</v>
      </c>
      <c r="C142" s="3">
        <v>30</v>
      </c>
      <c r="D142" s="3">
        <v>3</v>
      </c>
      <c r="E142" s="3">
        <v>2</v>
      </c>
      <c r="F142" s="3" t="s">
        <v>752</v>
      </c>
      <c r="G142" s="3" t="s">
        <v>752</v>
      </c>
      <c r="H142" s="3"/>
      <c r="I142" s="3" t="s">
        <v>752</v>
      </c>
      <c r="J142" s="3"/>
      <c r="K142" s="3" t="s">
        <v>220</v>
      </c>
      <c r="L142" s="14" t="s">
        <v>221</v>
      </c>
    </row>
    <row r="143" spans="1:12">
      <c r="A143" s="13">
        <f t="shared" si="2"/>
        <v>141</v>
      </c>
      <c r="B143" s="6" t="s">
        <v>752</v>
      </c>
      <c r="C143" s="3">
        <v>14</v>
      </c>
      <c r="D143" s="3">
        <v>3</v>
      </c>
      <c r="E143" s="3">
        <v>3</v>
      </c>
      <c r="F143" s="3" t="s">
        <v>752</v>
      </c>
      <c r="G143" s="3" t="s">
        <v>752</v>
      </c>
      <c r="H143" s="3" t="s">
        <v>752</v>
      </c>
      <c r="I143" s="3"/>
      <c r="J143" s="3" t="s">
        <v>222</v>
      </c>
      <c r="K143" s="3"/>
      <c r="L143" s="14" t="s">
        <v>223</v>
      </c>
    </row>
    <row r="144" spans="1:12">
      <c r="A144" s="13">
        <f t="shared" si="2"/>
        <v>142</v>
      </c>
      <c r="B144" s="6" t="s">
        <v>752</v>
      </c>
      <c r="C144" s="3">
        <v>9</v>
      </c>
      <c r="D144" s="3">
        <v>1</v>
      </c>
      <c r="E144" s="3">
        <v>2</v>
      </c>
      <c r="F144" s="3"/>
      <c r="G144" s="3" t="s">
        <v>752</v>
      </c>
      <c r="H144" s="3"/>
      <c r="I144" s="3"/>
      <c r="J144" s="3"/>
      <c r="K144" s="3"/>
      <c r="L144" s="14" t="s">
        <v>224</v>
      </c>
    </row>
    <row r="145" spans="1:12">
      <c r="A145" s="13">
        <f t="shared" si="2"/>
        <v>143</v>
      </c>
      <c r="B145" s="6" t="s">
        <v>752</v>
      </c>
      <c r="C145" s="3">
        <v>9</v>
      </c>
      <c r="D145" s="3">
        <v>4</v>
      </c>
      <c r="E145" s="3">
        <v>4</v>
      </c>
      <c r="F145" s="3"/>
      <c r="G145" s="3" t="s">
        <v>752</v>
      </c>
      <c r="H145" s="3" t="s">
        <v>752</v>
      </c>
      <c r="I145" s="3"/>
      <c r="J145" s="3" t="s">
        <v>225</v>
      </c>
      <c r="K145" s="3"/>
      <c r="L145" s="14" t="s">
        <v>226</v>
      </c>
    </row>
    <row r="146" spans="1:12">
      <c r="A146" s="13">
        <f t="shared" si="2"/>
        <v>144</v>
      </c>
      <c r="B146" s="6" t="s">
        <v>752</v>
      </c>
      <c r="C146" s="3">
        <v>6</v>
      </c>
      <c r="D146" s="3">
        <v>1</v>
      </c>
      <c r="E146" s="3">
        <v>3</v>
      </c>
      <c r="F146" s="3"/>
      <c r="G146" s="3" t="s">
        <v>752</v>
      </c>
      <c r="H146" s="3" t="s">
        <v>752</v>
      </c>
      <c r="I146" s="3" t="s">
        <v>752</v>
      </c>
      <c r="J146" s="3" t="s">
        <v>227</v>
      </c>
      <c r="K146" s="3" t="s">
        <v>228</v>
      </c>
      <c r="L146" s="14" t="s">
        <v>229</v>
      </c>
    </row>
    <row r="147" spans="1:12">
      <c r="A147" s="13">
        <f t="shared" si="2"/>
        <v>145</v>
      </c>
      <c r="B147" s="6" t="s">
        <v>752</v>
      </c>
      <c r="C147" s="3">
        <v>8</v>
      </c>
      <c r="D147" s="3">
        <v>1</v>
      </c>
      <c r="E147" s="3">
        <v>4</v>
      </c>
      <c r="F147" s="3" t="s">
        <v>752</v>
      </c>
      <c r="G147" s="3" t="s">
        <v>752</v>
      </c>
      <c r="H147" s="3"/>
      <c r="I147" s="3"/>
      <c r="J147" s="3"/>
      <c r="K147" s="3"/>
      <c r="L147" s="14" t="s">
        <v>230</v>
      </c>
    </row>
    <row r="148" spans="1:12">
      <c r="A148" s="13">
        <f t="shared" si="2"/>
        <v>146</v>
      </c>
      <c r="B148" s="6" t="s">
        <v>752</v>
      </c>
      <c r="C148" s="3">
        <v>2.5</v>
      </c>
      <c r="D148" s="3">
        <v>2</v>
      </c>
      <c r="E148" s="3">
        <v>2</v>
      </c>
      <c r="F148" s="3"/>
      <c r="G148" s="3" t="s">
        <v>752</v>
      </c>
      <c r="H148" s="3"/>
      <c r="I148" s="3" t="s">
        <v>752</v>
      </c>
      <c r="J148" s="3"/>
      <c r="K148" s="3" t="s">
        <v>231</v>
      </c>
      <c r="L148" s="14" t="s">
        <v>232</v>
      </c>
    </row>
    <row r="149" spans="1:12">
      <c r="A149" s="13">
        <f t="shared" si="2"/>
        <v>147</v>
      </c>
      <c r="B149" s="6" t="s">
        <v>752</v>
      </c>
      <c r="C149" s="3">
        <v>7</v>
      </c>
      <c r="D149" s="3">
        <v>4</v>
      </c>
      <c r="E149" s="3">
        <v>3</v>
      </c>
      <c r="F149" s="3" t="s">
        <v>752</v>
      </c>
      <c r="G149" s="3" t="s">
        <v>752</v>
      </c>
      <c r="H149" s="3" t="s">
        <v>752</v>
      </c>
      <c r="I149" s="3"/>
      <c r="J149" s="3" t="s">
        <v>233</v>
      </c>
      <c r="K149" s="3"/>
      <c r="L149" s="14" t="s">
        <v>234</v>
      </c>
    </row>
    <row r="150" spans="1:12">
      <c r="A150" s="13">
        <f t="shared" si="2"/>
        <v>148</v>
      </c>
      <c r="B150" s="6" t="s">
        <v>752</v>
      </c>
      <c r="C150" s="3">
        <v>8</v>
      </c>
      <c r="D150" s="3">
        <v>4</v>
      </c>
      <c r="E150" s="3">
        <v>3</v>
      </c>
      <c r="F150" s="3" t="s">
        <v>752</v>
      </c>
      <c r="G150" s="3" t="s">
        <v>752</v>
      </c>
      <c r="H150" s="3" t="s">
        <v>752</v>
      </c>
      <c r="I150" s="3"/>
      <c r="J150" s="3" t="s">
        <v>235</v>
      </c>
      <c r="K150" s="3"/>
      <c r="L150" s="14" t="s">
        <v>236</v>
      </c>
    </row>
    <row r="151" spans="1:12">
      <c r="A151" s="13">
        <f t="shared" si="2"/>
        <v>149</v>
      </c>
      <c r="B151" s="6" t="s">
        <v>752</v>
      </c>
      <c r="C151" s="3">
        <v>18</v>
      </c>
      <c r="D151" s="3">
        <v>4</v>
      </c>
      <c r="E151" s="3">
        <v>4</v>
      </c>
      <c r="F151" s="3" t="s">
        <v>752</v>
      </c>
      <c r="G151" s="3" t="s">
        <v>752</v>
      </c>
      <c r="H151" s="3"/>
      <c r="I151" s="3"/>
      <c r="J151" s="3"/>
      <c r="K151" s="3"/>
      <c r="L151" s="14" t="s">
        <v>237</v>
      </c>
    </row>
    <row r="152" spans="1:12">
      <c r="A152" s="13">
        <f t="shared" si="2"/>
        <v>150</v>
      </c>
      <c r="B152" s="6" t="s">
        <v>752</v>
      </c>
      <c r="C152" s="3">
        <v>5</v>
      </c>
      <c r="D152" s="3">
        <v>4</v>
      </c>
      <c r="E152" s="3">
        <v>3</v>
      </c>
      <c r="F152" s="3" t="s">
        <v>752</v>
      </c>
      <c r="G152" s="3" t="s">
        <v>752</v>
      </c>
      <c r="H152" s="3"/>
      <c r="I152" s="3"/>
      <c r="J152" s="3"/>
      <c r="K152" s="3"/>
      <c r="L152" s="14" t="s">
        <v>238</v>
      </c>
    </row>
    <row r="153" spans="1:12">
      <c r="A153" s="13">
        <f t="shared" si="2"/>
        <v>151</v>
      </c>
      <c r="B153" s="6" t="s">
        <v>752</v>
      </c>
      <c r="C153" s="3">
        <v>15</v>
      </c>
      <c r="D153" s="3">
        <v>4</v>
      </c>
      <c r="E153" s="3">
        <v>2</v>
      </c>
      <c r="F153" s="3" t="s">
        <v>752</v>
      </c>
      <c r="G153" s="3" t="s">
        <v>752</v>
      </c>
      <c r="H153" s="3"/>
      <c r="I153" s="3"/>
      <c r="J153" s="3"/>
      <c r="K153" s="3"/>
      <c r="L153" s="14" t="s">
        <v>239</v>
      </c>
    </row>
    <row r="154" spans="1:12">
      <c r="A154" s="15">
        <f t="shared" si="2"/>
        <v>152</v>
      </c>
      <c r="B154" s="5" t="s">
        <v>707</v>
      </c>
      <c r="C154" s="4">
        <v>20</v>
      </c>
      <c r="D154" s="4">
        <v>1</v>
      </c>
      <c r="E154" s="4">
        <v>2</v>
      </c>
      <c r="F154" s="4"/>
      <c r="G154" s="4" t="s">
        <v>752</v>
      </c>
      <c r="H154" s="4"/>
      <c r="I154" s="4"/>
      <c r="J154" s="4"/>
      <c r="K154" s="4"/>
      <c r="L154" s="16" t="s">
        <v>240</v>
      </c>
    </row>
    <row r="155" spans="1:12">
      <c r="A155" s="13">
        <f t="shared" si="2"/>
        <v>153</v>
      </c>
      <c r="B155" s="6" t="s">
        <v>752</v>
      </c>
      <c r="C155" s="3">
        <v>6</v>
      </c>
      <c r="D155" s="3">
        <v>3</v>
      </c>
      <c r="E155" s="3">
        <v>3</v>
      </c>
      <c r="F155" s="3" t="s">
        <v>752</v>
      </c>
      <c r="G155" s="3" t="s">
        <v>752</v>
      </c>
      <c r="H155" s="3"/>
      <c r="I155" s="3"/>
      <c r="J155" s="3"/>
      <c r="K155" s="3"/>
      <c r="L155" s="14" t="s">
        <v>241</v>
      </c>
    </row>
    <row r="156" spans="1:12">
      <c r="A156" s="13">
        <f t="shared" si="2"/>
        <v>154</v>
      </c>
      <c r="B156" s="6" t="s">
        <v>752</v>
      </c>
      <c r="C156" s="3">
        <v>7</v>
      </c>
      <c r="D156" s="3">
        <v>5</v>
      </c>
      <c r="E156" s="3">
        <v>2</v>
      </c>
      <c r="F156" s="3" t="s">
        <v>752</v>
      </c>
      <c r="G156" s="3"/>
      <c r="H156" s="3" t="s">
        <v>752</v>
      </c>
      <c r="I156" s="3"/>
      <c r="J156" s="3" t="s">
        <v>242</v>
      </c>
      <c r="K156" s="3"/>
      <c r="L156" s="14" t="s">
        <v>243</v>
      </c>
    </row>
    <row r="157" spans="1:12">
      <c r="A157" s="13">
        <f t="shared" si="2"/>
        <v>155</v>
      </c>
      <c r="B157" s="6" t="s">
        <v>752</v>
      </c>
      <c r="C157" s="3">
        <v>3</v>
      </c>
      <c r="D157" s="3">
        <v>2</v>
      </c>
      <c r="E157" s="3">
        <v>3</v>
      </c>
      <c r="F157" s="3"/>
      <c r="G157" s="3"/>
      <c r="H157" s="3" t="s">
        <v>752</v>
      </c>
      <c r="I157" s="3"/>
      <c r="J157" s="3" t="s">
        <v>244</v>
      </c>
      <c r="K157" s="3"/>
      <c r="L157" s="14" t="s">
        <v>244</v>
      </c>
    </row>
    <row r="158" spans="1:12">
      <c r="A158" s="13">
        <f t="shared" si="2"/>
        <v>156</v>
      </c>
      <c r="B158" s="6" t="s">
        <v>752</v>
      </c>
      <c r="C158" s="3">
        <v>3</v>
      </c>
      <c r="D158" s="3">
        <v>2</v>
      </c>
      <c r="E158" s="3">
        <v>2</v>
      </c>
      <c r="F158" s="3" t="s">
        <v>752</v>
      </c>
      <c r="G158" s="3" t="s">
        <v>752</v>
      </c>
      <c r="H158" s="3" t="s">
        <v>752</v>
      </c>
      <c r="I158" s="3"/>
      <c r="J158" s="3" t="s">
        <v>245</v>
      </c>
      <c r="K158" s="3"/>
      <c r="L158" s="14" t="s">
        <v>246</v>
      </c>
    </row>
    <row r="159" spans="1:12">
      <c r="A159" s="13">
        <f t="shared" si="2"/>
        <v>157</v>
      </c>
      <c r="B159" s="6" t="s">
        <v>752</v>
      </c>
      <c r="C159" s="3">
        <v>21</v>
      </c>
      <c r="D159" s="3">
        <v>2</v>
      </c>
      <c r="E159" s="3">
        <v>3</v>
      </c>
      <c r="F159" s="3"/>
      <c r="G159" s="3" t="s">
        <v>752</v>
      </c>
      <c r="H159" s="3"/>
      <c r="I159" s="3"/>
      <c r="J159" s="3"/>
      <c r="K159" s="3"/>
      <c r="L159" s="14" t="s">
        <v>247</v>
      </c>
    </row>
    <row r="160" spans="1:12">
      <c r="A160" s="13">
        <f t="shared" si="2"/>
        <v>158</v>
      </c>
      <c r="B160" s="6" t="s">
        <v>752</v>
      </c>
      <c r="C160" s="3">
        <v>20</v>
      </c>
      <c r="D160" s="3">
        <v>3</v>
      </c>
      <c r="E160" s="3">
        <v>3</v>
      </c>
      <c r="F160" s="3"/>
      <c r="G160" s="3" t="s">
        <v>752</v>
      </c>
      <c r="H160" s="3"/>
      <c r="I160" s="3" t="s">
        <v>752</v>
      </c>
      <c r="J160" s="3"/>
      <c r="K160" s="3" t="s">
        <v>248</v>
      </c>
      <c r="L160" s="14" t="s">
        <v>249</v>
      </c>
    </row>
    <row r="161" spans="1:12">
      <c r="A161" s="13">
        <f t="shared" si="2"/>
        <v>159</v>
      </c>
      <c r="B161" s="6" t="s">
        <v>752</v>
      </c>
      <c r="C161" s="3">
        <v>15</v>
      </c>
      <c r="D161" s="3">
        <v>4</v>
      </c>
      <c r="E161" s="3">
        <v>3</v>
      </c>
      <c r="F161" s="3" t="s">
        <v>752</v>
      </c>
      <c r="G161" s="3" t="s">
        <v>752</v>
      </c>
      <c r="H161" s="3"/>
      <c r="I161" s="3"/>
      <c r="J161" s="3"/>
      <c r="K161" s="3"/>
      <c r="L161" s="14" t="s">
        <v>250</v>
      </c>
    </row>
    <row r="162" spans="1:12">
      <c r="A162" s="13">
        <f t="shared" si="2"/>
        <v>160</v>
      </c>
      <c r="B162" s="6" t="s">
        <v>752</v>
      </c>
      <c r="C162" s="3">
        <v>20</v>
      </c>
      <c r="D162" s="3">
        <v>4</v>
      </c>
      <c r="E162" s="3">
        <v>3</v>
      </c>
      <c r="F162" s="3"/>
      <c r="G162" s="3" t="s">
        <v>752</v>
      </c>
      <c r="H162" s="3" t="s">
        <v>752</v>
      </c>
      <c r="I162" s="3"/>
      <c r="J162" s="3" t="s">
        <v>25</v>
      </c>
      <c r="K162" s="3"/>
      <c r="L162" s="14" t="s">
        <v>251</v>
      </c>
    </row>
    <row r="163" spans="1:12">
      <c r="A163" s="13">
        <f t="shared" si="2"/>
        <v>161</v>
      </c>
      <c r="B163" s="6" t="s">
        <v>752</v>
      </c>
      <c r="C163" s="3">
        <v>20</v>
      </c>
      <c r="D163" s="3">
        <v>7</v>
      </c>
      <c r="E163" s="3">
        <v>3</v>
      </c>
      <c r="F163" s="3"/>
      <c r="G163" s="3" t="s">
        <v>752</v>
      </c>
      <c r="H163" s="3" t="s">
        <v>752</v>
      </c>
      <c r="I163" s="3" t="s">
        <v>752</v>
      </c>
      <c r="J163" s="3" t="s">
        <v>252</v>
      </c>
      <c r="K163" s="3" t="s">
        <v>253</v>
      </c>
      <c r="L163" s="14" t="s">
        <v>254</v>
      </c>
    </row>
    <row r="164" spans="1:12">
      <c r="A164" s="13">
        <f t="shared" si="2"/>
        <v>162</v>
      </c>
      <c r="B164" s="6" t="s">
        <v>752</v>
      </c>
      <c r="C164" s="3">
        <v>7</v>
      </c>
      <c r="D164" s="3">
        <v>2</v>
      </c>
      <c r="E164" s="3">
        <v>3</v>
      </c>
      <c r="F164" s="3"/>
      <c r="G164" s="3"/>
      <c r="H164" s="3"/>
      <c r="I164" s="3" t="s">
        <v>752</v>
      </c>
      <c r="J164" s="3"/>
      <c r="K164" s="3" t="s">
        <v>255</v>
      </c>
      <c r="L164" s="14" t="s">
        <v>256</v>
      </c>
    </row>
    <row r="165" spans="1:12">
      <c r="A165" s="13">
        <f t="shared" si="2"/>
        <v>163</v>
      </c>
      <c r="B165" s="6" t="s">
        <v>752</v>
      </c>
      <c r="C165" s="3">
        <v>12</v>
      </c>
      <c r="D165" s="3">
        <v>1</v>
      </c>
      <c r="E165" s="3">
        <v>3</v>
      </c>
      <c r="F165" s="3"/>
      <c r="G165" s="3"/>
      <c r="H165" s="3"/>
      <c r="I165" s="3" t="s">
        <v>752</v>
      </c>
      <c r="J165" s="3"/>
      <c r="K165" s="3" t="s">
        <v>257</v>
      </c>
      <c r="L165" s="14" t="s">
        <v>258</v>
      </c>
    </row>
    <row r="166" spans="1:12">
      <c r="A166" s="13">
        <f t="shared" si="2"/>
        <v>164</v>
      </c>
      <c r="B166" s="6" t="s">
        <v>752</v>
      </c>
      <c r="C166" s="3">
        <v>15</v>
      </c>
      <c r="D166" s="3">
        <v>5</v>
      </c>
      <c r="E166" s="3">
        <v>2</v>
      </c>
      <c r="F166" s="3" t="s">
        <v>752</v>
      </c>
      <c r="G166" s="3" t="s">
        <v>752</v>
      </c>
      <c r="H166" s="3"/>
      <c r="I166" s="3" t="s">
        <v>752</v>
      </c>
      <c r="J166" s="3"/>
      <c r="K166" s="3" t="s">
        <v>259</v>
      </c>
      <c r="L166" s="14" t="s">
        <v>260</v>
      </c>
    </row>
    <row r="167" spans="1:12">
      <c r="A167" s="13">
        <f t="shared" si="2"/>
        <v>165</v>
      </c>
      <c r="B167" s="6" t="s">
        <v>752</v>
      </c>
      <c r="C167" s="3">
        <v>15</v>
      </c>
      <c r="D167" s="3">
        <v>2</v>
      </c>
      <c r="E167" s="3">
        <v>4</v>
      </c>
      <c r="F167" s="3" t="s">
        <v>752</v>
      </c>
      <c r="G167" s="3" t="s">
        <v>752</v>
      </c>
      <c r="H167" s="3"/>
      <c r="I167" s="3"/>
      <c r="J167" s="3"/>
      <c r="K167" s="3"/>
      <c r="L167" s="14" t="s">
        <v>261</v>
      </c>
    </row>
    <row r="168" spans="1:12">
      <c r="A168" s="13">
        <f t="shared" si="2"/>
        <v>166</v>
      </c>
      <c r="B168" s="6" t="s">
        <v>752</v>
      </c>
      <c r="C168" s="3">
        <v>9</v>
      </c>
      <c r="D168" s="3">
        <v>2</v>
      </c>
      <c r="E168" s="3">
        <v>3</v>
      </c>
      <c r="F168" s="3" t="s">
        <v>752</v>
      </c>
      <c r="G168" s="3" t="s">
        <v>752</v>
      </c>
      <c r="H168" s="3" t="s">
        <v>752</v>
      </c>
      <c r="I168" s="3" t="s">
        <v>752</v>
      </c>
      <c r="J168" s="3" t="s">
        <v>262</v>
      </c>
      <c r="K168" s="3" t="s">
        <v>263</v>
      </c>
      <c r="L168" s="14" t="s">
        <v>264</v>
      </c>
    </row>
    <row r="169" spans="1:12">
      <c r="A169" s="13">
        <f t="shared" si="2"/>
        <v>167</v>
      </c>
      <c r="B169" s="6" t="s">
        <v>752</v>
      </c>
      <c r="C169" s="3">
        <v>7</v>
      </c>
      <c r="D169" s="3">
        <v>4</v>
      </c>
      <c r="E169" s="3">
        <v>5</v>
      </c>
      <c r="F169" s="3" t="s">
        <v>752</v>
      </c>
      <c r="G169" s="3" t="s">
        <v>752</v>
      </c>
      <c r="H169" s="3" t="s">
        <v>752</v>
      </c>
      <c r="I169" s="3" t="s">
        <v>752</v>
      </c>
      <c r="J169" s="3" t="s">
        <v>265</v>
      </c>
      <c r="K169" s="3" t="s">
        <v>266</v>
      </c>
      <c r="L169" s="14" t="s">
        <v>267</v>
      </c>
    </row>
    <row r="170" spans="1:12">
      <c r="A170" s="13">
        <f t="shared" si="2"/>
        <v>168</v>
      </c>
      <c r="B170" s="6" t="s">
        <v>752</v>
      </c>
      <c r="C170" s="3">
        <v>5</v>
      </c>
      <c r="D170" s="3">
        <v>2</v>
      </c>
      <c r="E170" s="3">
        <v>2</v>
      </c>
      <c r="F170" s="3"/>
      <c r="G170" s="3"/>
      <c r="H170" s="3" t="s">
        <v>752</v>
      </c>
      <c r="I170" s="3"/>
      <c r="J170" s="3" t="s">
        <v>268</v>
      </c>
      <c r="K170" s="3"/>
      <c r="L170" s="14" t="s">
        <v>269</v>
      </c>
    </row>
    <row r="171" spans="1:12">
      <c r="A171" s="13">
        <f t="shared" si="2"/>
        <v>169</v>
      </c>
      <c r="B171" s="6" t="s">
        <v>752</v>
      </c>
      <c r="C171" s="3">
        <v>6</v>
      </c>
      <c r="D171" s="3">
        <v>1</v>
      </c>
      <c r="E171" s="3">
        <v>2</v>
      </c>
      <c r="F171" s="3"/>
      <c r="G171" s="3" t="s">
        <v>752</v>
      </c>
      <c r="H171" s="3"/>
      <c r="I171" s="3"/>
      <c r="J171" s="3"/>
      <c r="K171" s="3"/>
      <c r="L171" s="14" t="s">
        <v>119</v>
      </c>
    </row>
    <row r="172" spans="1:12">
      <c r="A172" s="13">
        <f t="shared" si="2"/>
        <v>170</v>
      </c>
      <c r="B172" s="6" t="s">
        <v>752</v>
      </c>
      <c r="C172" s="3">
        <v>8</v>
      </c>
      <c r="D172" s="3">
        <v>1</v>
      </c>
      <c r="E172" s="3">
        <v>2</v>
      </c>
      <c r="F172" s="3"/>
      <c r="G172" s="3" t="s">
        <v>752</v>
      </c>
      <c r="H172" s="3"/>
      <c r="I172" s="3"/>
      <c r="J172" s="3"/>
      <c r="K172" s="3"/>
      <c r="L172" s="14" t="s">
        <v>270</v>
      </c>
    </row>
    <row r="173" spans="1:12">
      <c r="A173" s="13">
        <f t="shared" si="2"/>
        <v>171</v>
      </c>
      <c r="B173" s="6" t="s">
        <v>752</v>
      </c>
      <c r="C173" s="3">
        <v>17</v>
      </c>
      <c r="D173" s="3">
        <v>2</v>
      </c>
      <c r="E173" s="3">
        <v>2</v>
      </c>
      <c r="F173" s="3" t="s">
        <v>752</v>
      </c>
      <c r="G173" s="3" t="s">
        <v>752</v>
      </c>
      <c r="H173" s="3" t="s">
        <v>752</v>
      </c>
      <c r="I173" s="3"/>
      <c r="J173" s="3" t="s">
        <v>271</v>
      </c>
      <c r="K173" s="3"/>
      <c r="L173" s="14" t="s">
        <v>272</v>
      </c>
    </row>
    <row r="174" spans="1:12">
      <c r="A174" s="13">
        <f t="shared" si="2"/>
        <v>172</v>
      </c>
      <c r="B174" s="6" t="s">
        <v>752</v>
      </c>
      <c r="C174" s="3">
        <v>20</v>
      </c>
      <c r="D174" s="3">
        <v>1</v>
      </c>
      <c r="E174" s="3">
        <v>3</v>
      </c>
      <c r="F174" s="3" t="s">
        <v>752</v>
      </c>
      <c r="G174" s="3" t="s">
        <v>752</v>
      </c>
      <c r="H174" s="3"/>
      <c r="I174" s="3"/>
      <c r="J174" s="3"/>
      <c r="K174" s="3"/>
      <c r="L174" s="14" t="s">
        <v>273</v>
      </c>
    </row>
    <row r="175" spans="1:12">
      <c r="A175" s="13">
        <f t="shared" si="2"/>
        <v>173</v>
      </c>
      <c r="B175" s="6" t="s">
        <v>752</v>
      </c>
      <c r="C175" s="3">
        <v>12</v>
      </c>
      <c r="D175" s="3">
        <v>3</v>
      </c>
      <c r="E175" s="3">
        <v>4</v>
      </c>
      <c r="F175" s="3"/>
      <c r="G175" s="3" t="s">
        <v>752</v>
      </c>
      <c r="H175" s="3"/>
      <c r="I175" s="3"/>
      <c r="J175" s="3"/>
      <c r="K175" s="3"/>
      <c r="L175" s="14" t="s">
        <v>274</v>
      </c>
    </row>
    <row r="176" spans="1:12">
      <c r="A176" s="15">
        <f t="shared" si="2"/>
        <v>174</v>
      </c>
      <c r="B176" s="5" t="s">
        <v>707</v>
      </c>
      <c r="C176" s="4">
        <v>35</v>
      </c>
      <c r="D176" s="4">
        <v>0</v>
      </c>
      <c r="E176" s="4">
        <v>5</v>
      </c>
      <c r="F176" s="4"/>
      <c r="G176" s="4" t="s">
        <v>752</v>
      </c>
      <c r="H176" s="4"/>
      <c r="I176" s="4"/>
      <c r="J176" s="4"/>
      <c r="K176" s="4"/>
      <c r="L176" s="16" t="s">
        <v>275</v>
      </c>
    </row>
    <row r="177" spans="1:12">
      <c r="A177" s="13">
        <f>A176+1</f>
        <v>175</v>
      </c>
      <c r="B177" s="6" t="s">
        <v>752</v>
      </c>
      <c r="C177" s="3">
        <v>17</v>
      </c>
      <c r="D177" s="3">
        <v>7</v>
      </c>
      <c r="E177" s="3">
        <v>3</v>
      </c>
      <c r="F177" s="3" t="s">
        <v>752</v>
      </c>
      <c r="G177" s="3" t="s">
        <v>752</v>
      </c>
      <c r="H177" s="3" t="s">
        <v>752</v>
      </c>
      <c r="I177" s="3"/>
      <c r="J177" s="3" t="s">
        <v>276</v>
      </c>
      <c r="K177" s="3"/>
      <c r="L177" s="14" t="s">
        <v>277</v>
      </c>
    </row>
    <row r="178" spans="1:12">
      <c r="A178" s="13">
        <f t="shared" si="2"/>
        <v>176</v>
      </c>
      <c r="B178" s="6" t="s">
        <v>752</v>
      </c>
      <c r="C178" s="3">
        <v>15</v>
      </c>
      <c r="D178" s="3">
        <v>3</v>
      </c>
      <c r="E178" s="3">
        <v>1</v>
      </c>
      <c r="F178" s="3" t="s">
        <v>752</v>
      </c>
      <c r="G178" s="3" t="s">
        <v>752</v>
      </c>
      <c r="H178" s="3"/>
      <c r="I178" s="3"/>
      <c r="J178" s="3"/>
      <c r="K178" s="3"/>
      <c r="L178" s="14" t="e">
        <f>- Looking for best practice solutions for similar problems. / - When possible, using common strategies for loading data asynchronously, multi threading and similar strategies.</f>
        <v>#NAME?</v>
      </c>
    </row>
    <row r="179" spans="1:12">
      <c r="A179" s="13">
        <f t="shared" si="2"/>
        <v>177</v>
      </c>
      <c r="B179" s="6" t="s">
        <v>752</v>
      </c>
      <c r="C179" s="3">
        <v>4</v>
      </c>
      <c r="D179" s="3">
        <v>1</v>
      </c>
      <c r="E179" s="3">
        <v>2</v>
      </c>
      <c r="F179" s="3" t="s">
        <v>752</v>
      </c>
      <c r="G179" s="3" t="s">
        <v>752</v>
      </c>
      <c r="H179" s="3"/>
      <c r="I179" s="3"/>
      <c r="J179" s="3"/>
      <c r="K179" s="3"/>
      <c r="L179" s="14" t="s">
        <v>278</v>
      </c>
    </row>
    <row r="180" spans="1:12">
      <c r="A180" s="13">
        <f t="shared" si="2"/>
        <v>178</v>
      </c>
      <c r="B180" s="6" t="s">
        <v>752</v>
      </c>
      <c r="C180" s="3">
        <v>10</v>
      </c>
      <c r="D180" s="3">
        <v>3</v>
      </c>
      <c r="E180" s="3">
        <v>2</v>
      </c>
      <c r="F180" s="3"/>
      <c r="G180" s="3" t="s">
        <v>752</v>
      </c>
      <c r="H180" s="3"/>
      <c r="I180" s="3"/>
      <c r="J180" s="3"/>
      <c r="K180" s="3"/>
      <c r="L180" s="14" t="s">
        <v>279</v>
      </c>
    </row>
    <row r="181" spans="1:12">
      <c r="A181" s="13">
        <f t="shared" si="2"/>
        <v>179</v>
      </c>
      <c r="B181" s="6" t="s">
        <v>752</v>
      </c>
      <c r="C181" s="3">
        <v>30</v>
      </c>
      <c r="D181" s="3">
        <v>8</v>
      </c>
      <c r="E181" s="3">
        <v>2</v>
      </c>
      <c r="F181" s="3"/>
      <c r="G181" s="3" t="s">
        <v>752</v>
      </c>
      <c r="H181" s="3"/>
      <c r="I181" s="3"/>
      <c r="J181" s="3"/>
      <c r="K181" s="3"/>
      <c r="L181" s="14" t="s">
        <v>280</v>
      </c>
    </row>
    <row r="182" spans="1:12">
      <c r="A182" s="13">
        <f t="shared" si="2"/>
        <v>180</v>
      </c>
      <c r="B182" s="6" t="s">
        <v>752</v>
      </c>
      <c r="C182" s="3">
        <v>5</v>
      </c>
      <c r="D182" s="3">
        <v>2</v>
      </c>
      <c r="E182" s="3">
        <v>2</v>
      </c>
      <c r="F182" s="3"/>
      <c r="G182" s="3" t="s">
        <v>752</v>
      </c>
      <c r="H182" s="3"/>
      <c r="I182" s="3"/>
      <c r="J182" s="3"/>
      <c r="K182" s="3"/>
      <c r="L182" s="14" t="s">
        <v>281</v>
      </c>
    </row>
    <row r="183" spans="1:12">
      <c r="A183" s="13">
        <f t="shared" si="2"/>
        <v>181</v>
      </c>
      <c r="B183" s="6" t="s">
        <v>752</v>
      </c>
      <c r="C183" s="3">
        <v>6</v>
      </c>
      <c r="D183" s="3">
        <v>2</v>
      </c>
      <c r="E183" s="3">
        <v>2</v>
      </c>
      <c r="F183" s="3" t="s">
        <v>752</v>
      </c>
      <c r="G183" s="3" t="s">
        <v>752</v>
      </c>
      <c r="H183" s="3"/>
      <c r="I183" s="3"/>
      <c r="J183" s="3"/>
      <c r="K183" s="3"/>
      <c r="L183" s="14" t="s">
        <v>282</v>
      </c>
    </row>
    <row r="184" spans="1:12">
      <c r="A184" s="13">
        <f t="shared" si="2"/>
        <v>182</v>
      </c>
      <c r="B184" s="6" t="s">
        <v>752</v>
      </c>
      <c r="C184" s="3">
        <v>7</v>
      </c>
      <c r="D184" s="3">
        <v>3</v>
      </c>
      <c r="E184" s="3">
        <v>2</v>
      </c>
      <c r="F184" s="3"/>
      <c r="G184" s="3" t="s">
        <v>752</v>
      </c>
      <c r="H184" s="3" t="s">
        <v>752</v>
      </c>
      <c r="I184" s="3"/>
      <c r="J184" s="3" t="s">
        <v>283</v>
      </c>
      <c r="K184" s="3"/>
      <c r="L184" s="14" t="s">
        <v>284</v>
      </c>
    </row>
    <row r="185" spans="1:12">
      <c r="A185" s="13">
        <f t="shared" si="2"/>
        <v>183</v>
      </c>
      <c r="B185" s="6" t="s">
        <v>752</v>
      </c>
      <c r="C185" s="3">
        <v>14</v>
      </c>
      <c r="D185" s="3">
        <v>4</v>
      </c>
      <c r="E185" s="3">
        <v>3</v>
      </c>
      <c r="F185" s="3" t="s">
        <v>752</v>
      </c>
      <c r="G185" s="3" t="s">
        <v>752</v>
      </c>
      <c r="H185" s="3"/>
      <c r="I185" s="3"/>
      <c r="J185" s="3"/>
      <c r="K185" s="3"/>
      <c r="L185" s="14" t="s">
        <v>285</v>
      </c>
    </row>
    <row r="186" spans="1:12">
      <c r="A186" s="13">
        <f t="shared" si="2"/>
        <v>184</v>
      </c>
      <c r="B186" s="6" t="s">
        <v>752</v>
      </c>
      <c r="C186" s="3">
        <v>25</v>
      </c>
      <c r="D186" s="3">
        <v>5</v>
      </c>
      <c r="E186" s="3">
        <v>4</v>
      </c>
      <c r="F186" s="3" t="s">
        <v>752</v>
      </c>
      <c r="G186" s="3" t="s">
        <v>752</v>
      </c>
      <c r="H186" s="3"/>
      <c r="I186" s="3"/>
      <c r="J186" s="3"/>
      <c r="K186" s="3"/>
      <c r="L186" s="14" t="s">
        <v>286</v>
      </c>
    </row>
    <row r="187" spans="1:12">
      <c r="A187" s="13">
        <f t="shared" si="2"/>
        <v>185</v>
      </c>
      <c r="B187" s="6" t="s">
        <v>752</v>
      </c>
      <c r="C187" s="3">
        <v>10</v>
      </c>
      <c r="D187" s="3">
        <v>1</v>
      </c>
      <c r="E187" s="3">
        <v>3</v>
      </c>
      <c r="F187" s="3"/>
      <c r="G187" s="3" t="s">
        <v>752</v>
      </c>
      <c r="H187" s="3"/>
      <c r="I187" s="3"/>
      <c r="J187" s="3"/>
      <c r="K187" s="3"/>
      <c r="L187" s="14" t="s">
        <v>287</v>
      </c>
    </row>
    <row r="188" spans="1:12">
      <c r="A188" s="13">
        <f t="shared" si="2"/>
        <v>186</v>
      </c>
      <c r="B188" s="6" t="s">
        <v>752</v>
      </c>
      <c r="C188" s="3">
        <v>8</v>
      </c>
      <c r="D188" s="3">
        <v>4</v>
      </c>
      <c r="E188" s="3">
        <v>4</v>
      </c>
      <c r="F188" s="3"/>
      <c r="G188" s="3" t="s">
        <v>752</v>
      </c>
      <c r="H188" s="3"/>
      <c r="I188" s="3"/>
      <c r="J188" s="3"/>
      <c r="K188" s="3"/>
      <c r="L188" s="14" t="s">
        <v>288</v>
      </c>
    </row>
    <row r="189" spans="1:12">
      <c r="A189" s="13">
        <f t="shared" si="2"/>
        <v>187</v>
      </c>
      <c r="B189" s="6" t="s">
        <v>752</v>
      </c>
      <c r="C189" s="3">
        <v>8</v>
      </c>
      <c r="D189" s="3">
        <v>3</v>
      </c>
      <c r="E189" s="3">
        <v>2</v>
      </c>
      <c r="F189" s="3" t="s">
        <v>752</v>
      </c>
      <c r="G189" s="3" t="s">
        <v>752</v>
      </c>
      <c r="H189" s="3"/>
      <c r="I189" s="3" t="s">
        <v>752</v>
      </c>
      <c r="J189" s="3"/>
      <c r="K189" s="3" t="s">
        <v>289</v>
      </c>
      <c r="L189" s="14" t="s">
        <v>290</v>
      </c>
    </row>
    <row r="190" spans="1:12">
      <c r="A190" s="13">
        <f t="shared" si="2"/>
        <v>188</v>
      </c>
      <c r="B190" s="6" t="s">
        <v>752</v>
      </c>
      <c r="C190" s="3">
        <v>16</v>
      </c>
      <c r="D190" s="3">
        <v>2</v>
      </c>
      <c r="E190" s="3">
        <v>3</v>
      </c>
      <c r="F190" s="3"/>
      <c r="G190" s="3" t="s">
        <v>752</v>
      </c>
      <c r="H190" s="3"/>
      <c r="I190" s="3" t="s">
        <v>752</v>
      </c>
      <c r="J190" s="3"/>
      <c r="K190" s="3" t="s">
        <v>291</v>
      </c>
      <c r="L190" s="14" t="s">
        <v>292</v>
      </c>
    </row>
    <row r="191" spans="1:12">
      <c r="A191" s="13">
        <f t="shared" si="2"/>
        <v>189</v>
      </c>
      <c r="B191" s="6" t="s">
        <v>752</v>
      </c>
      <c r="C191" s="3">
        <v>30</v>
      </c>
      <c r="D191" s="3">
        <v>2</v>
      </c>
      <c r="E191" s="3">
        <v>2</v>
      </c>
      <c r="F191" s="3"/>
      <c r="G191" s="3" t="s">
        <v>752</v>
      </c>
      <c r="H191" s="3"/>
      <c r="I191" s="3"/>
      <c r="J191" s="3"/>
      <c r="K191" s="3"/>
      <c r="L191" s="14" t="s">
        <v>50</v>
      </c>
    </row>
    <row r="192" spans="1:12">
      <c r="A192" s="15">
        <f t="shared" si="2"/>
        <v>190</v>
      </c>
      <c r="B192" s="5" t="s">
        <v>707</v>
      </c>
      <c r="C192" s="4">
        <v>20</v>
      </c>
      <c r="D192" s="4">
        <v>0</v>
      </c>
      <c r="E192" s="4">
        <v>2</v>
      </c>
      <c r="F192" s="4"/>
      <c r="G192" s="4"/>
      <c r="H192" s="4"/>
      <c r="I192" s="4" t="s">
        <v>752</v>
      </c>
      <c r="J192" s="4"/>
      <c r="K192" s="4" t="s">
        <v>293</v>
      </c>
      <c r="L192" s="16" t="s">
        <v>294</v>
      </c>
    </row>
    <row r="193" spans="1:12">
      <c r="A193" s="15">
        <f t="shared" si="2"/>
        <v>191</v>
      </c>
      <c r="B193" s="5" t="s">
        <v>707</v>
      </c>
      <c r="C193" s="4">
        <v>3</v>
      </c>
      <c r="D193" s="4">
        <v>1</v>
      </c>
      <c r="E193" s="4">
        <v>1</v>
      </c>
      <c r="F193" s="4" t="s">
        <v>752</v>
      </c>
      <c r="G193" s="4" t="s">
        <v>752</v>
      </c>
      <c r="H193" s="4"/>
      <c r="I193" s="4"/>
      <c r="J193" s="4"/>
      <c r="K193" s="4"/>
      <c r="L193" s="16" t="s">
        <v>295</v>
      </c>
    </row>
    <row r="194" spans="1:12">
      <c r="A194" s="13">
        <f t="shared" si="2"/>
        <v>192</v>
      </c>
      <c r="B194" s="6" t="s">
        <v>752</v>
      </c>
      <c r="C194" s="3">
        <v>17</v>
      </c>
      <c r="D194" s="3">
        <v>5</v>
      </c>
      <c r="E194" s="3">
        <v>2</v>
      </c>
      <c r="F194" s="3"/>
      <c r="G194" s="3" t="s">
        <v>752</v>
      </c>
      <c r="H194" s="3"/>
      <c r="I194" s="3"/>
      <c r="J194" s="3"/>
      <c r="K194" s="3"/>
      <c r="L194" s="14" t="s">
        <v>296</v>
      </c>
    </row>
    <row r="195" spans="1:12">
      <c r="A195" s="13">
        <f t="shared" si="2"/>
        <v>193</v>
      </c>
      <c r="B195" s="6" t="s">
        <v>752</v>
      </c>
      <c r="C195" s="3">
        <v>17</v>
      </c>
      <c r="D195" s="3">
        <v>2</v>
      </c>
      <c r="E195" s="3">
        <v>3</v>
      </c>
      <c r="F195" s="3"/>
      <c r="G195" s="3" t="s">
        <v>752</v>
      </c>
      <c r="H195" s="3" t="s">
        <v>752</v>
      </c>
      <c r="I195" s="3" t="s">
        <v>752</v>
      </c>
      <c r="J195" s="3" t="s">
        <v>297</v>
      </c>
      <c r="K195" s="3" t="s">
        <v>298</v>
      </c>
      <c r="L195" s="14" t="s">
        <v>299</v>
      </c>
    </row>
    <row r="196" spans="1:12">
      <c r="A196" s="13">
        <f t="shared" si="2"/>
        <v>194</v>
      </c>
      <c r="B196" s="6" t="s">
        <v>752</v>
      </c>
      <c r="C196" s="3">
        <v>15</v>
      </c>
      <c r="D196" s="3">
        <v>4</v>
      </c>
      <c r="E196" s="3">
        <v>1</v>
      </c>
      <c r="F196" s="3"/>
      <c r="G196" s="3"/>
      <c r="H196" s="3" t="s">
        <v>752</v>
      </c>
      <c r="I196" s="3"/>
      <c r="J196" s="3" t="s">
        <v>300</v>
      </c>
      <c r="K196" s="3"/>
      <c r="L196" s="14" t="s">
        <v>301</v>
      </c>
    </row>
    <row r="197" spans="1:12">
      <c r="A197" s="13">
        <f t="shared" si="2"/>
        <v>195</v>
      </c>
      <c r="B197" s="6" t="s">
        <v>752</v>
      </c>
      <c r="C197" s="3">
        <v>11</v>
      </c>
      <c r="D197" s="3">
        <v>4</v>
      </c>
      <c r="E197" s="3">
        <v>3</v>
      </c>
      <c r="F197" s="3"/>
      <c r="G197" s="3" t="s">
        <v>752</v>
      </c>
      <c r="H197" s="3"/>
      <c r="I197" s="3"/>
      <c r="J197" s="3"/>
      <c r="K197" s="3"/>
      <c r="L197" s="14" t="s">
        <v>156</v>
      </c>
    </row>
    <row r="198" spans="1:12">
      <c r="A198" s="13">
        <f t="shared" si="2"/>
        <v>196</v>
      </c>
      <c r="B198" s="6" t="s">
        <v>752</v>
      </c>
      <c r="C198" s="3">
        <v>8</v>
      </c>
      <c r="D198" s="3">
        <v>1</v>
      </c>
      <c r="E198" s="3">
        <v>3</v>
      </c>
      <c r="F198" s="3" t="s">
        <v>752</v>
      </c>
      <c r="G198" s="3" t="s">
        <v>752</v>
      </c>
      <c r="H198" s="3" t="s">
        <v>752</v>
      </c>
      <c r="I198" s="3" t="s">
        <v>752</v>
      </c>
      <c r="J198" s="3" t="s">
        <v>302</v>
      </c>
      <c r="K198" s="3" t="s">
        <v>303</v>
      </c>
      <c r="L198" s="14" t="s">
        <v>304</v>
      </c>
    </row>
    <row r="199" spans="1:12">
      <c r="A199" s="13">
        <f t="shared" ref="A199:A262" si="3">A198+1</f>
        <v>197</v>
      </c>
      <c r="B199" s="6" t="s">
        <v>752</v>
      </c>
      <c r="C199" s="3">
        <v>37</v>
      </c>
      <c r="D199" s="3">
        <v>5</v>
      </c>
      <c r="E199" s="3">
        <v>3</v>
      </c>
      <c r="F199" s="3"/>
      <c r="G199" s="3" t="s">
        <v>752</v>
      </c>
      <c r="H199" s="3"/>
      <c r="I199" s="3"/>
      <c r="J199" s="3"/>
      <c r="K199" s="3"/>
      <c r="L199" s="14" t="s">
        <v>305</v>
      </c>
    </row>
    <row r="200" spans="1:12">
      <c r="A200" s="13">
        <f t="shared" si="3"/>
        <v>198</v>
      </c>
      <c r="B200" s="6" t="s">
        <v>752</v>
      </c>
      <c r="C200" s="3">
        <v>10</v>
      </c>
      <c r="D200" s="3">
        <v>1</v>
      </c>
      <c r="E200" s="3">
        <v>4</v>
      </c>
      <c r="F200" s="3"/>
      <c r="G200" s="3" t="s">
        <v>752</v>
      </c>
      <c r="H200" s="3"/>
      <c r="I200" s="3"/>
      <c r="J200" s="3"/>
      <c r="K200" s="3"/>
      <c r="L200" s="14" t="s">
        <v>306</v>
      </c>
    </row>
    <row r="201" spans="1:12">
      <c r="A201" s="13">
        <f t="shared" si="3"/>
        <v>199</v>
      </c>
      <c r="B201" s="6" t="s">
        <v>752</v>
      </c>
      <c r="C201" s="3">
        <v>3</v>
      </c>
      <c r="D201" s="3">
        <v>3</v>
      </c>
      <c r="E201" s="3">
        <v>2</v>
      </c>
      <c r="F201" s="3"/>
      <c r="G201" s="3" t="s">
        <v>752</v>
      </c>
      <c r="H201" s="3" t="s">
        <v>752</v>
      </c>
      <c r="I201" s="3"/>
      <c r="J201" s="3" t="s">
        <v>307</v>
      </c>
      <c r="K201" s="3"/>
      <c r="L201" s="14" t="s">
        <v>308</v>
      </c>
    </row>
    <row r="202" spans="1:12">
      <c r="A202" s="13">
        <f t="shared" si="3"/>
        <v>200</v>
      </c>
      <c r="B202" s="6" t="s">
        <v>752</v>
      </c>
      <c r="C202" s="3">
        <v>2</v>
      </c>
      <c r="D202" s="3">
        <v>1</v>
      </c>
      <c r="E202" s="3">
        <v>3</v>
      </c>
      <c r="F202" s="3"/>
      <c r="G202" s="3" t="s">
        <v>752</v>
      </c>
      <c r="H202" s="3"/>
      <c r="I202" s="3"/>
      <c r="J202" s="3"/>
      <c r="K202" s="3"/>
      <c r="L202" s="14" t="s">
        <v>309</v>
      </c>
    </row>
    <row r="203" spans="1:12">
      <c r="A203" s="13">
        <f t="shared" si="3"/>
        <v>201</v>
      </c>
      <c r="B203" s="6" t="s">
        <v>752</v>
      </c>
      <c r="C203" s="3">
        <v>20</v>
      </c>
      <c r="D203" s="3">
        <v>2</v>
      </c>
      <c r="E203" s="3">
        <v>2</v>
      </c>
      <c r="F203" s="3" t="s">
        <v>752</v>
      </c>
      <c r="G203" s="3" t="s">
        <v>752</v>
      </c>
      <c r="H203" s="3"/>
      <c r="I203" s="3"/>
      <c r="J203" s="3"/>
      <c r="K203" s="3"/>
      <c r="L203" s="14" t="s">
        <v>310</v>
      </c>
    </row>
    <row r="204" spans="1:12">
      <c r="A204" s="15">
        <f t="shared" si="3"/>
        <v>202</v>
      </c>
      <c r="B204" s="5" t="s">
        <v>707</v>
      </c>
      <c r="C204" s="4">
        <v>5</v>
      </c>
      <c r="D204" s="4">
        <v>0</v>
      </c>
      <c r="E204" s="4">
        <v>3</v>
      </c>
      <c r="F204" s="4"/>
      <c r="G204" s="4"/>
      <c r="H204" s="4"/>
      <c r="I204" s="4" t="s">
        <v>752</v>
      </c>
      <c r="J204" s="4"/>
      <c r="K204" s="4" t="s">
        <v>311</v>
      </c>
      <c r="L204" s="16" t="s">
        <v>311</v>
      </c>
    </row>
    <row r="205" spans="1:12">
      <c r="A205" s="13">
        <f t="shared" si="3"/>
        <v>203</v>
      </c>
      <c r="B205" s="6" t="s">
        <v>752</v>
      </c>
      <c r="C205" s="3">
        <v>15</v>
      </c>
      <c r="D205" s="3">
        <v>1</v>
      </c>
      <c r="E205" s="3">
        <v>3</v>
      </c>
      <c r="F205" s="3"/>
      <c r="G205" s="3" t="s">
        <v>752</v>
      </c>
      <c r="H205" s="3"/>
      <c r="I205" s="3"/>
      <c r="J205" s="3"/>
      <c r="K205" s="3"/>
      <c r="L205" s="14" t="s">
        <v>312</v>
      </c>
    </row>
    <row r="206" spans="1:12">
      <c r="A206" s="13">
        <f t="shared" si="3"/>
        <v>204</v>
      </c>
      <c r="B206" s="6" t="s">
        <v>752</v>
      </c>
      <c r="C206" s="3">
        <v>9</v>
      </c>
      <c r="D206" s="3">
        <v>3</v>
      </c>
      <c r="E206" s="3">
        <v>3</v>
      </c>
      <c r="F206" s="3"/>
      <c r="G206" s="3" t="s">
        <v>752</v>
      </c>
      <c r="H206" s="3"/>
      <c r="I206" s="3"/>
      <c r="J206" s="3"/>
      <c r="K206" s="3"/>
      <c r="L206" s="14" t="s">
        <v>313</v>
      </c>
    </row>
    <row r="207" spans="1:12">
      <c r="A207" s="13">
        <f t="shared" si="3"/>
        <v>205</v>
      </c>
      <c r="B207" s="6" t="s">
        <v>752</v>
      </c>
      <c r="C207" s="3">
        <v>22</v>
      </c>
      <c r="D207" s="3">
        <v>6</v>
      </c>
      <c r="E207" s="3">
        <v>3</v>
      </c>
      <c r="F207" s="3" t="s">
        <v>752</v>
      </c>
      <c r="G207" s="3" t="s">
        <v>752</v>
      </c>
      <c r="H207" s="3" t="s">
        <v>752</v>
      </c>
      <c r="I207" s="3" t="s">
        <v>752</v>
      </c>
      <c r="J207" s="3" t="s">
        <v>314</v>
      </c>
      <c r="K207" s="3" t="s">
        <v>315</v>
      </c>
      <c r="L207" s="14" t="s">
        <v>316</v>
      </c>
    </row>
    <row r="208" spans="1:12">
      <c r="A208" s="13">
        <f t="shared" si="3"/>
        <v>206</v>
      </c>
      <c r="B208" s="6" t="s">
        <v>752</v>
      </c>
      <c r="C208" s="3">
        <v>9</v>
      </c>
      <c r="D208" s="3">
        <v>2</v>
      </c>
      <c r="E208" s="3">
        <v>2</v>
      </c>
      <c r="F208" s="3" t="s">
        <v>752</v>
      </c>
      <c r="G208" s="3" t="s">
        <v>752</v>
      </c>
      <c r="H208" s="3" t="s">
        <v>752</v>
      </c>
      <c r="I208" s="3"/>
      <c r="J208" s="3" t="s">
        <v>317</v>
      </c>
      <c r="K208" s="3"/>
      <c r="L208" s="14" t="s">
        <v>318</v>
      </c>
    </row>
    <row r="209" spans="1:12">
      <c r="A209" s="13">
        <f t="shared" si="3"/>
        <v>207</v>
      </c>
      <c r="B209" s="6" t="s">
        <v>752</v>
      </c>
      <c r="C209" s="3">
        <v>10</v>
      </c>
      <c r="D209" s="3">
        <v>1</v>
      </c>
      <c r="E209" s="3">
        <v>2</v>
      </c>
      <c r="F209" s="3"/>
      <c r="G209" s="3" t="s">
        <v>752</v>
      </c>
      <c r="H209" s="3"/>
      <c r="I209" s="3"/>
      <c r="J209" s="3"/>
      <c r="K209" s="3"/>
      <c r="L209" s="14" t="s">
        <v>319</v>
      </c>
    </row>
    <row r="210" spans="1:12">
      <c r="A210" s="13">
        <f t="shared" si="3"/>
        <v>208</v>
      </c>
      <c r="B210" s="6" t="s">
        <v>752</v>
      </c>
      <c r="C210" s="3">
        <v>15</v>
      </c>
      <c r="D210" s="3">
        <v>2</v>
      </c>
      <c r="E210" s="3">
        <v>3</v>
      </c>
      <c r="F210" s="3"/>
      <c r="G210" s="3" t="s">
        <v>752</v>
      </c>
      <c r="H210" s="3" t="s">
        <v>752</v>
      </c>
      <c r="I210" s="3" t="s">
        <v>752</v>
      </c>
      <c r="J210" s="3" t="s">
        <v>320</v>
      </c>
      <c r="K210" s="3" t="s">
        <v>321</v>
      </c>
      <c r="L210" s="14" t="s">
        <v>322</v>
      </c>
    </row>
    <row r="211" spans="1:12">
      <c r="A211" s="13">
        <f t="shared" si="3"/>
        <v>209</v>
      </c>
      <c r="B211" s="6" t="s">
        <v>752</v>
      </c>
      <c r="C211" s="3">
        <v>13</v>
      </c>
      <c r="D211" s="3">
        <v>3</v>
      </c>
      <c r="E211" s="3">
        <v>3</v>
      </c>
      <c r="F211" s="3" t="s">
        <v>752</v>
      </c>
      <c r="G211" s="3" t="s">
        <v>752</v>
      </c>
      <c r="H211" s="3"/>
      <c r="I211" s="3"/>
      <c r="J211" s="3"/>
      <c r="K211" s="3"/>
      <c r="L211" s="14" t="s">
        <v>52</v>
      </c>
    </row>
    <row r="212" spans="1:12">
      <c r="A212" s="13">
        <f t="shared" si="3"/>
        <v>210</v>
      </c>
      <c r="B212" s="6" t="s">
        <v>752</v>
      </c>
      <c r="C212" s="3">
        <v>5</v>
      </c>
      <c r="D212" s="3">
        <v>3</v>
      </c>
      <c r="E212" s="3">
        <v>2</v>
      </c>
      <c r="F212" s="3" t="s">
        <v>752</v>
      </c>
      <c r="G212" s="3" t="s">
        <v>752</v>
      </c>
      <c r="H212" s="3"/>
      <c r="I212" s="3"/>
      <c r="J212" s="3"/>
      <c r="K212" s="3"/>
      <c r="L212" s="14" t="s">
        <v>323</v>
      </c>
    </row>
    <row r="213" spans="1:12">
      <c r="A213" s="15">
        <f t="shared" si="3"/>
        <v>211</v>
      </c>
      <c r="B213" s="5" t="s">
        <v>707</v>
      </c>
      <c r="C213" s="4">
        <v>20</v>
      </c>
      <c r="D213" s="4">
        <v>0</v>
      </c>
      <c r="E213" s="4">
        <v>3</v>
      </c>
      <c r="F213" s="4"/>
      <c r="G213" s="4" t="s">
        <v>752</v>
      </c>
      <c r="H213" s="4"/>
      <c r="I213" s="4" t="s">
        <v>752</v>
      </c>
      <c r="J213" s="4"/>
      <c r="K213" s="4" t="s">
        <v>324</v>
      </c>
      <c r="L213" s="16" t="s">
        <v>325</v>
      </c>
    </row>
    <row r="214" spans="1:12">
      <c r="A214" s="13">
        <f t="shared" si="3"/>
        <v>212</v>
      </c>
      <c r="B214" s="6" t="s">
        <v>752</v>
      </c>
      <c r="C214" s="3">
        <v>17</v>
      </c>
      <c r="D214" s="3">
        <v>3</v>
      </c>
      <c r="E214" s="3">
        <v>1</v>
      </c>
      <c r="F214" s="3" t="s">
        <v>752</v>
      </c>
      <c r="G214" s="3" t="s">
        <v>752</v>
      </c>
      <c r="H214" s="3" t="s">
        <v>752</v>
      </c>
      <c r="I214" s="3" t="s">
        <v>752</v>
      </c>
      <c r="J214" s="3" t="s">
        <v>326</v>
      </c>
      <c r="K214" s="3" t="s">
        <v>327</v>
      </c>
      <c r="L214" s="14" t="s">
        <v>328</v>
      </c>
    </row>
    <row r="215" spans="1:12">
      <c r="A215" s="13">
        <f t="shared" si="3"/>
        <v>213</v>
      </c>
      <c r="B215" s="6" t="s">
        <v>752</v>
      </c>
      <c r="C215" s="3">
        <v>24</v>
      </c>
      <c r="D215" s="3">
        <v>4</v>
      </c>
      <c r="E215" s="3">
        <v>3</v>
      </c>
      <c r="F215" s="3" t="s">
        <v>752</v>
      </c>
      <c r="G215" s="3" t="s">
        <v>752</v>
      </c>
      <c r="H215" s="3"/>
      <c r="I215" s="3" t="s">
        <v>752</v>
      </c>
      <c r="J215" s="3"/>
      <c r="K215" s="3" t="s">
        <v>329</v>
      </c>
      <c r="L215" s="14" t="s">
        <v>330</v>
      </c>
    </row>
    <row r="216" spans="1:12">
      <c r="A216" s="13">
        <f t="shared" si="3"/>
        <v>214</v>
      </c>
      <c r="B216" s="6" t="s">
        <v>752</v>
      </c>
      <c r="C216" s="3">
        <v>10</v>
      </c>
      <c r="D216" s="3">
        <v>1</v>
      </c>
      <c r="E216" s="3">
        <v>3</v>
      </c>
      <c r="F216" s="3" t="s">
        <v>752</v>
      </c>
      <c r="G216" s="3" t="s">
        <v>752</v>
      </c>
      <c r="H216" s="3"/>
      <c r="I216" s="3"/>
      <c r="J216" s="3"/>
      <c r="K216" s="3"/>
      <c r="L216" s="14" t="s">
        <v>331</v>
      </c>
    </row>
    <row r="217" spans="1:12">
      <c r="A217" s="13">
        <f t="shared" si="3"/>
        <v>215</v>
      </c>
      <c r="B217" s="6" t="s">
        <v>752</v>
      </c>
      <c r="C217" s="3">
        <v>7</v>
      </c>
      <c r="D217" s="3">
        <v>2</v>
      </c>
      <c r="E217" s="3">
        <v>2</v>
      </c>
      <c r="F217" s="3"/>
      <c r="G217" s="3" t="s">
        <v>752</v>
      </c>
      <c r="H217" s="3" t="s">
        <v>752</v>
      </c>
      <c r="I217" s="3"/>
      <c r="J217" s="3" t="s">
        <v>332</v>
      </c>
      <c r="K217" s="3"/>
      <c r="L217" s="14" t="s">
        <v>333</v>
      </c>
    </row>
    <row r="218" spans="1:12">
      <c r="A218" s="13">
        <f t="shared" si="3"/>
        <v>216</v>
      </c>
      <c r="B218" s="6" t="s">
        <v>752</v>
      </c>
      <c r="C218" s="3">
        <v>12</v>
      </c>
      <c r="D218" s="3">
        <v>3</v>
      </c>
      <c r="E218" s="3">
        <v>3</v>
      </c>
      <c r="F218" s="3" t="s">
        <v>752</v>
      </c>
      <c r="G218" s="3" t="s">
        <v>752</v>
      </c>
      <c r="H218" s="3"/>
      <c r="I218" s="3"/>
      <c r="J218" s="3"/>
      <c r="K218" s="3"/>
      <c r="L218" s="14" t="s">
        <v>334</v>
      </c>
    </row>
    <row r="219" spans="1:12">
      <c r="A219" s="13">
        <f t="shared" si="3"/>
        <v>217</v>
      </c>
      <c r="B219" s="6" t="s">
        <v>752</v>
      </c>
      <c r="C219" s="3">
        <v>8</v>
      </c>
      <c r="D219" s="3">
        <v>1</v>
      </c>
      <c r="E219" s="3">
        <v>2</v>
      </c>
      <c r="F219" s="3"/>
      <c r="G219" s="3" t="s">
        <v>752</v>
      </c>
      <c r="H219" s="3" t="s">
        <v>752</v>
      </c>
      <c r="I219" s="3"/>
      <c r="J219" s="3" t="s">
        <v>335</v>
      </c>
      <c r="K219" s="3"/>
      <c r="L219" s="14" t="s">
        <v>336</v>
      </c>
    </row>
    <row r="220" spans="1:12">
      <c r="A220" s="13">
        <f t="shared" si="3"/>
        <v>218</v>
      </c>
      <c r="B220" s="6" t="s">
        <v>752</v>
      </c>
      <c r="C220" s="3">
        <v>9</v>
      </c>
      <c r="D220" s="3">
        <v>5</v>
      </c>
      <c r="E220" s="3">
        <v>3</v>
      </c>
      <c r="F220" s="3" t="s">
        <v>752</v>
      </c>
      <c r="G220" s="3" t="s">
        <v>752</v>
      </c>
      <c r="H220" s="3" t="s">
        <v>752</v>
      </c>
      <c r="I220" s="3"/>
      <c r="J220" s="3" t="s">
        <v>337</v>
      </c>
      <c r="K220" s="3"/>
      <c r="L220" s="14" t="s">
        <v>338</v>
      </c>
    </row>
    <row r="221" spans="1:12">
      <c r="A221" s="13">
        <f t="shared" si="3"/>
        <v>219</v>
      </c>
      <c r="B221" s="6" t="s">
        <v>752</v>
      </c>
      <c r="C221" s="3">
        <v>20</v>
      </c>
      <c r="D221" s="3">
        <v>3</v>
      </c>
      <c r="E221" s="3">
        <v>2</v>
      </c>
      <c r="F221" s="3"/>
      <c r="G221" s="3" t="s">
        <v>752</v>
      </c>
      <c r="H221" s="3" t="s">
        <v>752</v>
      </c>
      <c r="I221" s="3"/>
      <c r="J221" s="3" t="s">
        <v>339</v>
      </c>
      <c r="K221" s="3"/>
      <c r="L221" s="14" t="s">
        <v>340</v>
      </c>
    </row>
    <row r="222" spans="1:12">
      <c r="A222" s="13">
        <f t="shared" si="3"/>
        <v>220</v>
      </c>
      <c r="B222" s="6" t="s">
        <v>752</v>
      </c>
      <c r="C222" s="3">
        <v>32</v>
      </c>
      <c r="D222" s="3">
        <v>2</v>
      </c>
      <c r="E222" s="3">
        <v>2</v>
      </c>
      <c r="F222" s="3"/>
      <c r="G222" s="3"/>
      <c r="H222" s="3" t="s">
        <v>752</v>
      </c>
      <c r="I222" s="3"/>
      <c r="J222" s="3" t="s">
        <v>341</v>
      </c>
      <c r="K222" s="3"/>
      <c r="L222" s="14" t="s">
        <v>342</v>
      </c>
    </row>
    <row r="223" spans="1:12">
      <c r="A223" s="13">
        <f t="shared" si="3"/>
        <v>221</v>
      </c>
      <c r="B223" s="6" t="s">
        <v>752</v>
      </c>
      <c r="C223" s="3">
        <v>9</v>
      </c>
      <c r="D223" s="3">
        <v>3</v>
      </c>
      <c r="E223" s="3">
        <v>3</v>
      </c>
      <c r="F223" s="3"/>
      <c r="G223" s="3" t="s">
        <v>752</v>
      </c>
      <c r="H223" s="3"/>
      <c r="I223" s="3"/>
      <c r="J223" s="3"/>
      <c r="K223" s="3"/>
      <c r="L223" s="14" t="s">
        <v>343</v>
      </c>
    </row>
    <row r="224" spans="1:12">
      <c r="A224" s="13">
        <f t="shared" si="3"/>
        <v>222</v>
      </c>
      <c r="B224" s="6" t="s">
        <v>752</v>
      </c>
      <c r="C224" s="3">
        <v>18</v>
      </c>
      <c r="D224" s="3">
        <v>5</v>
      </c>
      <c r="E224" s="3">
        <v>3</v>
      </c>
      <c r="F224" s="3" t="s">
        <v>752</v>
      </c>
      <c r="G224" s="3"/>
      <c r="H224" s="3" t="s">
        <v>752</v>
      </c>
      <c r="I224" s="3"/>
      <c r="J224" s="3" t="s">
        <v>344</v>
      </c>
      <c r="K224" s="3"/>
      <c r="L224" s="14" t="s">
        <v>345</v>
      </c>
    </row>
    <row r="225" spans="1:12">
      <c r="A225" s="13">
        <f t="shared" si="3"/>
        <v>223</v>
      </c>
      <c r="B225" s="6" t="s">
        <v>752</v>
      </c>
      <c r="C225" s="3">
        <v>15</v>
      </c>
      <c r="D225" s="3">
        <v>4</v>
      </c>
      <c r="E225" s="3">
        <v>2</v>
      </c>
      <c r="F225" s="3"/>
      <c r="G225" s="3"/>
      <c r="H225" s="3" t="s">
        <v>752</v>
      </c>
      <c r="I225" s="3" t="s">
        <v>752</v>
      </c>
      <c r="J225" s="3" t="s">
        <v>346</v>
      </c>
      <c r="K225" s="3" t="s">
        <v>347</v>
      </c>
      <c r="L225" s="14" t="s">
        <v>348</v>
      </c>
    </row>
    <row r="226" spans="1:12">
      <c r="A226" s="13">
        <f t="shared" si="3"/>
        <v>224</v>
      </c>
      <c r="B226" s="6" t="s">
        <v>752</v>
      </c>
      <c r="C226" s="3">
        <v>5</v>
      </c>
      <c r="D226" s="3">
        <v>3</v>
      </c>
      <c r="E226" s="3">
        <v>3</v>
      </c>
      <c r="F226" s="3"/>
      <c r="G226" s="3" t="s">
        <v>752</v>
      </c>
      <c r="H226" s="3"/>
      <c r="I226" s="3"/>
      <c r="J226" s="3"/>
      <c r="K226" s="3"/>
      <c r="L226" s="14" t="s">
        <v>349</v>
      </c>
    </row>
    <row r="227" spans="1:12">
      <c r="A227" s="13">
        <f t="shared" si="3"/>
        <v>225</v>
      </c>
      <c r="B227" s="6" t="s">
        <v>752</v>
      </c>
      <c r="C227" s="3">
        <v>15</v>
      </c>
      <c r="D227" s="3">
        <v>4</v>
      </c>
      <c r="E227" s="3">
        <v>3</v>
      </c>
      <c r="F227" s="3"/>
      <c r="G227" s="3" t="s">
        <v>752</v>
      </c>
      <c r="H227" s="3"/>
      <c r="I227" s="3"/>
      <c r="J227" s="3"/>
      <c r="K227" s="3"/>
      <c r="L227" s="14" t="s">
        <v>350</v>
      </c>
    </row>
    <row r="228" spans="1:12">
      <c r="A228" s="13">
        <f t="shared" si="3"/>
        <v>226</v>
      </c>
      <c r="B228" s="6" t="s">
        <v>752</v>
      </c>
      <c r="C228" s="3">
        <v>7</v>
      </c>
      <c r="D228" s="3">
        <v>1</v>
      </c>
      <c r="E228" s="3">
        <v>3</v>
      </c>
      <c r="F228" s="3"/>
      <c r="G228" s="3" t="s">
        <v>752</v>
      </c>
      <c r="H228" s="3"/>
      <c r="I228" s="3"/>
      <c r="J228" s="3"/>
      <c r="K228" s="3"/>
      <c r="L228" s="14" t="s">
        <v>351</v>
      </c>
    </row>
    <row r="229" spans="1:12">
      <c r="A229" s="15">
        <f t="shared" si="3"/>
        <v>227</v>
      </c>
      <c r="B229" s="5" t="s">
        <v>707</v>
      </c>
      <c r="C229" s="4">
        <v>19</v>
      </c>
      <c r="D229" s="4">
        <v>0</v>
      </c>
      <c r="E229" s="4">
        <v>3</v>
      </c>
      <c r="F229" s="4"/>
      <c r="G229" s="4"/>
      <c r="H229" s="4"/>
      <c r="I229" s="4" t="s">
        <v>752</v>
      </c>
      <c r="J229" s="4"/>
      <c r="K229" s="4" t="s">
        <v>352</v>
      </c>
      <c r="L229" s="16" t="s">
        <v>352</v>
      </c>
    </row>
    <row r="230" spans="1:12">
      <c r="A230" s="13">
        <f t="shared" si="3"/>
        <v>228</v>
      </c>
      <c r="B230" s="6" t="s">
        <v>752</v>
      </c>
      <c r="C230" s="3">
        <v>7</v>
      </c>
      <c r="D230" s="3">
        <v>3.5</v>
      </c>
      <c r="E230" s="3">
        <v>3</v>
      </c>
      <c r="F230" s="3" t="s">
        <v>752</v>
      </c>
      <c r="G230" s="3" t="s">
        <v>752</v>
      </c>
      <c r="H230" s="3"/>
      <c r="I230" s="3"/>
      <c r="J230" s="3"/>
      <c r="K230" s="3"/>
      <c r="L230" s="14" t="s">
        <v>353</v>
      </c>
    </row>
    <row r="231" spans="1:12">
      <c r="A231" s="13">
        <f t="shared" si="3"/>
        <v>229</v>
      </c>
      <c r="B231" s="6" t="s">
        <v>752</v>
      </c>
      <c r="C231" s="3">
        <v>10</v>
      </c>
      <c r="D231" s="3">
        <v>1</v>
      </c>
      <c r="E231" s="3">
        <v>1</v>
      </c>
      <c r="F231" s="3"/>
      <c r="G231" s="3" t="s">
        <v>752</v>
      </c>
      <c r="H231" s="3"/>
      <c r="I231" s="3"/>
      <c r="J231" s="3"/>
      <c r="K231" s="3"/>
      <c r="L231" s="14" t="s">
        <v>354</v>
      </c>
    </row>
    <row r="232" spans="1:12">
      <c r="A232" s="13">
        <f t="shared" si="3"/>
        <v>230</v>
      </c>
      <c r="B232" s="6" t="s">
        <v>752</v>
      </c>
      <c r="C232" s="3">
        <v>17</v>
      </c>
      <c r="D232" s="3">
        <v>1</v>
      </c>
      <c r="E232" s="3">
        <v>3</v>
      </c>
      <c r="F232" s="3"/>
      <c r="G232" s="3" t="s">
        <v>752</v>
      </c>
      <c r="H232" s="3"/>
      <c r="I232" s="3"/>
      <c r="J232" s="3"/>
      <c r="K232" s="3"/>
      <c r="L232" s="14" t="s">
        <v>355</v>
      </c>
    </row>
    <row r="233" spans="1:12">
      <c r="A233" s="15">
        <f t="shared" si="3"/>
        <v>231</v>
      </c>
      <c r="B233" s="5" t="s">
        <v>707</v>
      </c>
      <c r="C233" s="4">
        <v>8</v>
      </c>
      <c r="D233" s="4">
        <v>2</v>
      </c>
      <c r="E233" s="4">
        <v>4</v>
      </c>
      <c r="F233" s="4" t="s">
        <v>752</v>
      </c>
      <c r="G233" s="4" t="s">
        <v>752</v>
      </c>
      <c r="H233" s="4"/>
      <c r="I233" s="4"/>
      <c r="J233" s="4"/>
      <c r="K233" s="4"/>
      <c r="L233" s="16" t="s">
        <v>356</v>
      </c>
    </row>
    <row r="234" spans="1:12">
      <c r="A234" s="13">
        <f t="shared" si="3"/>
        <v>232</v>
      </c>
      <c r="B234" s="6" t="s">
        <v>752</v>
      </c>
      <c r="C234" s="3">
        <v>2</v>
      </c>
      <c r="D234" s="3">
        <v>2</v>
      </c>
      <c r="E234" s="3">
        <v>1</v>
      </c>
      <c r="F234" s="3" t="s">
        <v>752</v>
      </c>
      <c r="G234" s="3" t="s">
        <v>752</v>
      </c>
      <c r="H234" s="3"/>
      <c r="I234" s="3"/>
      <c r="J234" s="3"/>
      <c r="K234" s="3"/>
      <c r="L234" s="14" t="s">
        <v>357</v>
      </c>
    </row>
    <row r="235" spans="1:12">
      <c r="A235" s="13">
        <f t="shared" si="3"/>
        <v>233</v>
      </c>
      <c r="B235" s="6" t="s">
        <v>752</v>
      </c>
      <c r="C235" s="3">
        <v>8</v>
      </c>
      <c r="D235" s="3">
        <v>2</v>
      </c>
      <c r="E235" s="3">
        <v>2</v>
      </c>
      <c r="F235" s="3"/>
      <c r="G235" s="3" t="s">
        <v>752</v>
      </c>
      <c r="H235" s="3"/>
      <c r="I235" s="3"/>
      <c r="J235" s="3"/>
      <c r="K235" s="3"/>
      <c r="L235" s="14" t="s">
        <v>358</v>
      </c>
    </row>
    <row r="236" spans="1:12">
      <c r="A236" s="13">
        <f t="shared" si="3"/>
        <v>234</v>
      </c>
      <c r="B236" s="6" t="s">
        <v>752</v>
      </c>
      <c r="C236" s="3">
        <v>42</v>
      </c>
      <c r="D236" s="3">
        <v>4</v>
      </c>
      <c r="E236" s="3">
        <v>2</v>
      </c>
      <c r="F236" s="3" t="s">
        <v>752</v>
      </c>
      <c r="G236" s="3" t="s">
        <v>752</v>
      </c>
      <c r="H236" s="3" t="s">
        <v>752</v>
      </c>
      <c r="I236" s="3"/>
      <c r="J236" s="3" t="s">
        <v>359</v>
      </c>
      <c r="K236" s="3"/>
      <c r="L236" s="14" t="s">
        <v>360</v>
      </c>
    </row>
    <row r="237" spans="1:12">
      <c r="A237" s="13">
        <f t="shared" si="3"/>
        <v>235</v>
      </c>
      <c r="B237" s="6" t="s">
        <v>752</v>
      </c>
      <c r="C237" s="3">
        <v>4</v>
      </c>
      <c r="D237" s="3">
        <v>3</v>
      </c>
      <c r="E237" s="3">
        <v>2</v>
      </c>
      <c r="F237" s="3"/>
      <c r="G237" s="3"/>
      <c r="H237" s="3" t="s">
        <v>752</v>
      </c>
      <c r="I237" s="3"/>
      <c r="J237" s="3" t="s">
        <v>361</v>
      </c>
      <c r="K237" s="3"/>
      <c r="L237" s="14" t="s">
        <v>362</v>
      </c>
    </row>
    <row r="238" spans="1:12">
      <c r="A238" s="13">
        <f t="shared" si="3"/>
        <v>236</v>
      </c>
      <c r="B238" s="6" t="s">
        <v>752</v>
      </c>
      <c r="C238" s="3">
        <v>8</v>
      </c>
      <c r="D238" s="3">
        <v>1</v>
      </c>
      <c r="E238" s="3">
        <v>2</v>
      </c>
      <c r="F238" s="3" t="s">
        <v>752</v>
      </c>
      <c r="G238" s="3" t="s">
        <v>752</v>
      </c>
      <c r="H238" s="3"/>
      <c r="I238" s="3"/>
      <c r="J238" s="3"/>
      <c r="K238" s="3"/>
      <c r="L238" s="14" t="s">
        <v>363</v>
      </c>
    </row>
    <row r="239" spans="1:12">
      <c r="A239" s="13">
        <f t="shared" si="3"/>
        <v>237</v>
      </c>
      <c r="B239" s="6" t="s">
        <v>752</v>
      </c>
      <c r="C239" s="3">
        <v>5</v>
      </c>
      <c r="D239" s="3">
        <v>1</v>
      </c>
      <c r="E239" s="3">
        <v>2</v>
      </c>
      <c r="F239" s="3"/>
      <c r="G239" s="3" t="s">
        <v>752</v>
      </c>
      <c r="H239" s="3"/>
      <c r="I239" s="3"/>
      <c r="J239" s="3"/>
      <c r="K239" s="3"/>
      <c r="L239" s="14" t="s">
        <v>364</v>
      </c>
    </row>
    <row r="240" spans="1:12">
      <c r="A240" s="13">
        <f t="shared" si="3"/>
        <v>238</v>
      </c>
      <c r="B240" s="6" t="s">
        <v>752</v>
      </c>
      <c r="C240" s="3">
        <v>5</v>
      </c>
      <c r="D240" s="3">
        <v>2</v>
      </c>
      <c r="E240" s="3">
        <v>4</v>
      </c>
      <c r="F240" s="3" t="s">
        <v>752</v>
      </c>
      <c r="G240" s="3" t="s">
        <v>752</v>
      </c>
      <c r="H240" s="3"/>
      <c r="I240" s="3"/>
      <c r="J240" s="3"/>
      <c r="K240" s="3"/>
      <c r="L240" s="14" t="s">
        <v>365</v>
      </c>
    </row>
    <row r="241" spans="1:12">
      <c r="A241" s="13">
        <f t="shared" si="3"/>
        <v>239</v>
      </c>
      <c r="B241" s="6" t="s">
        <v>752</v>
      </c>
      <c r="C241" s="3">
        <v>14</v>
      </c>
      <c r="D241" s="3">
        <v>3</v>
      </c>
      <c r="E241" s="3">
        <v>3</v>
      </c>
      <c r="F241" s="3"/>
      <c r="G241" s="3"/>
      <c r="H241" s="3"/>
      <c r="I241" s="3" t="s">
        <v>752</v>
      </c>
      <c r="J241" s="3"/>
      <c r="K241" s="3" t="s">
        <v>366</v>
      </c>
      <c r="L241" s="14" t="s">
        <v>367</v>
      </c>
    </row>
    <row r="242" spans="1:12">
      <c r="A242" s="13">
        <f t="shared" si="3"/>
        <v>240</v>
      </c>
      <c r="B242" s="6" t="s">
        <v>752</v>
      </c>
      <c r="C242" s="3">
        <v>16</v>
      </c>
      <c r="D242" s="3">
        <v>4</v>
      </c>
      <c r="E242" s="3">
        <v>2</v>
      </c>
      <c r="F242" s="3"/>
      <c r="G242" s="3" t="s">
        <v>752</v>
      </c>
      <c r="H242" s="3"/>
      <c r="I242" s="3"/>
      <c r="J242" s="3"/>
      <c r="K242" s="3"/>
      <c r="L242" s="14" t="s">
        <v>368</v>
      </c>
    </row>
    <row r="243" spans="1:12">
      <c r="A243" s="13">
        <f t="shared" si="3"/>
        <v>241</v>
      </c>
      <c r="B243" s="6" t="s">
        <v>752</v>
      </c>
      <c r="C243" s="3">
        <v>20</v>
      </c>
      <c r="D243" s="3">
        <v>6</v>
      </c>
      <c r="E243" s="3">
        <v>2</v>
      </c>
      <c r="F243" s="3" t="s">
        <v>752</v>
      </c>
      <c r="G243" s="3" t="s">
        <v>752</v>
      </c>
      <c r="H243" s="3" t="s">
        <v>752</v>
      </c>
      <c r="I243" s="3"/>
      <c r="J243" s="3" t="s">
        <v>369</v>
      </c>
      <c r="K243" s="3"/>
      <c r="L243" s="14" t="s">
        <v>370</v>
      </c>
    </row>
    <row r="244" spans="1:12">
      <c r="A244" s="13">
        <f t="shared" si="3"/>
        <v>242</v>
      </c>
      <c r="B244" s="6" t="s">
        <v>752</v>
      </c>
      <c r="C244" s="3">
        <v>7</v>
      </c>
      <c r="D244" s="3">
        <v>1</v>
      </c>
      <c r="E244" s="3">
        <v>2</v>
      </c>
      <c r="F244" s="3" t="s">
        <v>752</v>
      </c>
      <c r="G244" s="3"/>
      <c r="H244" s="3"/>
      <c r="I244" s="3"/>
      <c r="J244" s="3"/>
      <c r="K244" s="3"/>
      <c r="L244" s="14" t="s">
        <v>371</v>
      </c>
    </row>
    <row r="245" spans="1:12">
      <c r="A245" s="15">
        <f t="shared" si="3"/>
        <v>243</v>
      </c>
      <c r="B245" s="5" t="s">
        <v>707</v>
      </c>
      <c r="C245" s="4">
        <v>7</v>
      </c>
      <c r="D245" s="4">
        <v>0</v>
      </c>
      <c r="E245" s="4">
        <v>2</v>
      </c>
      <c r="F245" s="4"/>
      <c r="G245" s="4" t="s">
        <v>752</v>
      </c>
      <c r="H245" s="4"/>
      <c r="I245" s="4"/>
      <c r="J245" s="4"/>
      <c r="K245" s="4"/>
      <c r="L245" s="16" t="s">
        <v>372</v>
      </c>
    </row>
    <row r="246" spans="1:12">
      <c r="A246" s="13">
        <f t="shared" si="3"/>
        <v>244</v>
      </c>
      <c r="B246" s="6" t="s">
        <v>752</v>
      </c>
      <c r="C246" s="3">
        <v>20</v>
      </c>
      <c r="D246" s="3">
        <v>5</v>
      </c>
      <c r="E246" s="3">
        <v>1</v>
      </c>
      <c r="F246" s="3" t="s">
        <v>752</v>
      </c>
      <c r="G246" s="3" t="s">
        <v>752</v>
      </c>
      <c r="H246" s="3"/>
      <c r="I246" s="3"/>
      <c r="J246" s="3"/>
      <c r="K246" s="3"/>
      <c r="L246" s="14" t="s">
        <v>373</v>
      </c>
    </row>
    <row r="247" spans="1:12">
      <c r="A247" s="13">
        <f t="shared" si="3"/>
        <v>245</v>
      </c>
      <c r="B247" s="6" t="s">
        <v>752</v>
      </c>
      <c r="C247" s="3">
        <v>9</v>
      </c>
      <c r="D247" s="3">
        <v>4</v>
      </c>
      <c r="E247" s="3">
        <v>2</v>
      </c>
      <c r="F247" s="3" t="s">
        <v>752</v>
      </c>
      <c r="G247" s="3" t="s">
        <v>752</v>
      </c>
      <c r="H247" s="3"/>
      <c r="I247" s="3"/>
      <c r="J247" s="3"/>
      <c r="K247" s="3"/>
      <c r="L247" s="14" t="s">
        <v>374</v>
      </c>
    </row>
    <row r="248" spans="1:12">
      <c r="A248" s="13">
        <f t="shared" si="3"/>
        <v>246</v>
      </c>
      <c r="B248" s="6" t="s">
        <v>752</v>
      </c>
      <c r="C248" s="3">
        <v>10</v>
      </c>
      <c r="D248" s="3">
        <v>4</v>
      </c>
      <c r="E248" s="3">
        <v>3</v>
      </c>
      <c r="F248" s="3" t="s">
        <v>752</v>
      </c>
      <c r="G248" s="3"/>
      <c r="H248" s="3"/>
      <c r="I248" s="3"/>
      <c r="J248" s="3"/>
      <c r="K248" s="3"/>
      <c r="L248" s="14" t="s">
        <v>375</v>
      </c>
    </row>
    <row r="249" spans="1:12">
      <c r="A249" s="13">
        <f t="shared" si="3"/>
        <v>247</v>
      </c>
      <c r="B249" s="6" t="s">
        <v>752</v>
      </c>
      <c r="C249" s="3">
        <v>10</v>
      </c>
      <c r="D249" s="3">
        <v>3</v>
      </c>
      <c r="E249" s="3">
        <v>2</v>
      </c>
      <c r="F249" s="3" t="s">
        <v>752</v>
      </c>
      <c r="G249" s="3" t="s">
        <v>752</v>
      </c>
      <c r="H249" s="3" t="s">
        <v>752</v>
      </c>
      <c r="I249" s="3" t="s">
        <v>752</v>
      </c>
      <c r="J249" s="3" t="s">
        <v>242</v>
      </c>
      <c r="K249" s="3" t="s">
        <v>376</v>
      </c>
      <c r="L249" s="14" t="s">
        <v>377</v>
      </c>
    </row>
    <row r="250" spans="1:12">
      <c r="A250" s="13">
        <f t="shared" si="3"/>
        <v>248</v>
      </c>
      <c r="B250" s="6" t="s">
        <v>752</v>
      </c>
      <c r="C250" s="3">
        <v>30</v>
      </c>
      <c r="D250" s="3">
        <v>2</v>
      </c>
      <c r="E250" s="3">
        <v>3</v>
      </c>
      <c r="F250" s="3"/>
      <c r="G250" s="3" t="s">
        <v>752</v>
      </c>
      <c r="H250" s="3"/>
      <c r="I250" s="3"/>
      <c r="J250" s="3"/>
      <c r="K250" s="3"/>
      <c r="L250" s="14" t="s">
        <v>378</v>
      </c>
    </row>
    <row r="251" spans="1:12">
      <c r="A251" s="13">
        <f t="shared" si="3"/>
        <v>249</v>
      </c>
      <c r="B251" s="6" t="s">
        <v>752</v>
      </c>
      <c r="C251" s="3">
        <v>13</v>
      </c>
      <c r="D251" s="3">
        <v>3</v>
      </c>
      <c r="E251" s="3">
        <v>2</v>
      </c>
      <c r="F251" s="3" t="s">
        <v>752</v>
      </c>
      <c r="G251" s="3" t="s">
        <v>752</v>
      </c>
      <c r="H251" s="3"/>
      <c r="I251" s="3"/>
      <c r="J251" s="3"/>
      <c r="K251" s="3"/>
      <c r="L251" s="14" t="s">
        <v>379</v>
      </c>
    </row>
    <row r="252" spans="1:12">
      <c r="A252" s="15">
        <f t="shared" si="3"/>
        <v>250</v>
      </c>
      <c r="B252" s="5" t="s">
        <v>707</v>
      </c>
      <c r="C252" s="4">
        <v>40</v>
      </c>
      <c r="D252" s="4">
        <v>0.5</v>
      </c>
      <c r="E252" s="4">
        <v>2</v>
      </c>
      <c r="F252" s="4" t="s">
        <v>752</v>
      </c>
      <c r="G252" s="4" t="s">
        <v>752</v>
      </c>
      <c r="H252" s="4"/>
      <c r="I252" s="4"/>
      <c r="J252" s="4"/>
      <c r="K252" s="4"/>
      <c r="L252" s="16" t="s">
        <v>380</v>
      </c>
    </row>
    <row r="253" spans="1:12">
      <c r="A253" s="13">
        <f t="shared" si="3"/>
        <v>251</v>
      </c>
      <c r="B253" s="6" t="s">
        <v>752</v>
      </c>
      <c r="C253" s="3">
        <v>12</v>
      </c>
      <c r="D253" s="3">
        <v>1</v>
      </c>
      <c r="E253" s="3">
        <v>1</v>
      </c>
      <c r="F253" s="3" t="s">
        <v>752</v>
      </c>
      <c r="G253" s="3"/>
      <c r="H253" s="3" t="s">
        <v>752</v>
      </c>
      <c r="I253" s="3"/>
      <c r="J253" s="3" t="s">
        <v>381</v>
      </c>
      <c r="K253" s="3"/>
      <c r="L253" s="14" t="s">
        <v>382</v>
      </c>
    </row>
    <row r="254" spans="1:12">
      <c r="A254" s="13">
        <f t="shared" si="3"/>
        <v>252</v>
      </c>
      <c r="B254" s="6" t="s">
        <v>752</v>
      </c>
      <c r="C254" s="3">
        <v>10</v>
      </c>
      <c r="D254" s="3">
        <v>5</v>
      </c>
      <c r="E254" s="3">
        <v>3</v>
      </c>
      <c r="F254" s="3"/>
      <c r="G254" s="3" t="s">
        <v>752</v>
      </c>
      <c r="H254" s="3" t="s">
        <v>752</v>
      </c>
      <c r="I254" s="3"/>
      <c r="J254" s="3" t="s">
        <v>383</v>
      </c>
      <c r="K254" s="3"/>
      <c r="L254" s="14" t="s">
        <v>384</v>
      </c>
    </row>
    <row r="255" spans="1:12">
      <c r="A255" s="13">
        <f t="shared" si="3"/>
        <v>253</v>
      </c>
      <c r="B255" s="6" t="s">
        <v>752</v>
      </c>
      <c r="C255" s="3">
        <v>2</v>
      </c>
      <c r="D255" s="3">
        <v>1</v>
      </c>
      <c r="E255" s="3">
        <v>2</v>
      </c>
      <c r="F255" s="3"/>
      <c r="G255" s="3" t="s">
        <v>752</v>
      </c>
      <c r="H255" s="3"/>
      <c r="I255" s="3"/>
      <c r="J255" s="3"/>
      <c r="K255" s="3"/>
      <c r="L255" s="14" t="s">
        <v>50</v>
      </c>
    </row>
    <row r="256" spans="1:12">
      <c r="A256" s="13">
        <f t="shared" si="3"/>
        <v>254</v>
      </c>
      <c r="B256" s="6" t="s">
        <v>752</v>
      </c>
      <c r="C256" s="3">
        <v>5</v>
      </c>
      <c r="D256" s="3">
        <v>1</v>
      </c>
      <c r="E256" s="3">
        <v>2</v>
      </c>
      <c r="F256" s="3" t="s">
        <v>752</v>
      </c>
      <c r="G256" s="3" t="s">
        <v>752</v>
      </c>
      <c r="H256" s="3"/>
      <c r="I256" s="3"/>
      <c r="J256" s="3"/>
      <c r="K256" s="3"/>
      <c r="L256" s="14" t="s">
        <v>52</v>
      </c>
    </row>
    <row r="257" spans="1:12">
      <c r="A257" s="13">
        <f t="shared" si="3"/>
        <v>255</v>
      </c>
      <c r="B257" s="6" t="s">
        <v>752</v>
      </c>
      <c r="C257" s="3">
        <v>5</v>
      </c>
      <c r="D257" s="3">
        <v>2</v>
      </c>
      <c r="E257" s="3">
        <v>3</v>
      </c>
      <c r="F257" s="3" t="s">
        <v>752</v>
      </c>
      <c r="G257" s="3" t="s">
        <v>752</v>
      </c>
      <c r="H257" s="3" t="s">
        <v>752</v>
      </c>
      <c r="I257" s="3"/>
      <c r="J257" s="3" t="s">
        <v>385</v>
      </c>
      <c r="K257" s="3"/>
      <c r="L257" s="14" t="s">
        <v>386</v>
      </c>
    </row>
    <row r="258" spans="1:12">
      <c r="A258" s="13">
        <f t="shared" si="3"/>
        <v>256</v>
      </c>
      <c r="B258" s="6" t="s">
        <v>752</v>
      </c>
      <c r="C258" s="3">
        <v>40</v>
      </c>
      <c r="D258" s="3">
        <v>4</v>
      </c>
      <c r="E258" s="3">
        <v>3</v>
      </c>
      <c r="F258" s="3"/>
      <c r="G258" s="3" t="s">
        <v>752</v>
      </c>
      <c r="H258" s="3" t="s">
        <v>752</v>
      </c>
      <c r="I258" s="3" t="s">
        <v>752</v>
      </c>
      <c r="J258" s="3" t="s">
        <v>387</v>
      </c>
      <c r="K258" s="3" t="s">
        <v>388</v>
      </c>
      <c r="L258" s="14" t="s">
        <v>389</v>
      </c>
    </row>
    <row r="259" spans="1:12">
      <c r="A259" s="13">
        <f t="shared" si="3"/>
        <v>257</v>
      </c>
      <c r="B259" s="6" t="s">
        <v>752</v>
      </c>
      <c r="C259" s="3">
        <v>11</v>
      </c>
      <c r="D259" s="3">
        <v>4</v>
      </c>
      <c r="E259" s="3">
        <v>3</v>
      </c>
      <c r="F259" s="3"/>
      <c r="G259" s="3" t="s">
        <v>752</v>
      </c>
      <c r="H259" s="3" t="s">
        <v>752</v>
      </c>
      <c r="I259" s="3" t="s">
        <v>752</v>
      </c>
      <c r="J259" s="3" t="s">
        <v>390</v>
      </c>
      <c r="K259" s="3" t="s">
        <v>391</v>
      </c>
      <c r="L259" s="14" t="s">
        <v>392</v>
      </c>
    </row>
    <row r="260" spans="1:12">
      <c r="A260" s="13">
        <f t="shared" si="3"/>
        <v>258</v>
      </c>
      <c r="B260" s="6" t="s">
        <v>752</v>
      </c>
      <c r="C260" s="3">
        <v>6</v>
      </c>
      <c r="D260" s="3">
        <v>5</v>
      </c>
      <c r="E260" s="3">
        <v>2</v>
      </c>
      <c r="F260" s="3"/>
      <c r="G260" s="3" t="s">
        <v>752</v>
      </c>
      <c r="H260" s="3" t="s">
        <v>752</v>
      </c>
      <c r="I260" s="3" t="s">
        <v>752</v>
      </c>
      <c r="J260" s="3" t="s">
        <v>393</v>
      </c>
      <c r="K260" s="3" t="s">
        <v>394</v>
      </c>
      <c r="L260" s="14" t="s">
        <v>395</v>
      </c>
    </row>
    <row r="261" spans="1:12">
      <c r="A261" s="13">
        <f t="shared" si="3"/>
        <v>259</v>
      </c>
      <c r="B261" s="6" t="s">
        <v>752</v>
      </c>
      <c r="C261" s="3">
        <v>16</v>
      </c>
      <c r="D261" s="3">
        <v>3</v>
      </c>
      <c r="E261" s="3">
        <v>4</v>
      </c>
      <c r="F261" s="3" t="s">
        <v>752</v>
      </c>
      <c r="G261" s="3" t="s">
        <v>752</v>
      </c>
      <c r="H261" s="3"/>
      <c r="I261" s="3"/>
      <c r="J261" s="3"/>
      <c r="K261" s="3"/>
      <c r="L261" s="14" t="s">
        <v>396</v>
      </c>
    </row>
    <row r="262" spans="1:12">
      <c r="A262" s="13">
        <f t="shared" si="3"/>
        <v>260</v>
      </c>
      <c r="B262" s="6" t="s">
        <v>752</v>
      </c>
      <c r="C262" s="3">
        <v>17</v>
      </c>
      <c r="D262" s="3">
        <v>5</v>
      </c>
      <c r="E262" s="3">
        <v>2</v>
      </c>
      <c r="F262" s="3"/>
      <c r="G262" s="3" t="s">
        <v>752</v>
      </c>
      <c r="H262" s="3" t="s">
        <v>752</v>
      </c>
      <c r="I262" s="3"/>
      <c r="J262" s="3" t="s">
        <v>397</v>
      </c>
      <c r="K262" s="3"/>
      <c r="L262" s="14" t="s">
        <v>398</v>
      </c>
    </row>
    <row r="263" spans="1:12">
      <c r="A263" s="15">
        <f t="shared" ref="A263:A326" si="4">A262+1</f>
        <v>261</v>
      </c>
      <c r="B263" s="5" t="s">
        <v>707</v>
      </c>
      <c r="C263" s="4">
        <v>30</v>
      </c>
      <c r="D263" s="4">
        <v>3</v>
      </c>
      <c r="E263" s="4">
        <v>2</v>
      </c>
      <c r="F263" s="4"/>
      <c r="G263" s="4"/>
      <c r="H263" s="4"/>
      <c r="I263" s="4"/>
      <c r="J263" s="4"/>
      <c r="K263" s="4"/>
      <c r="L263" s="16" t="s">
        <v>399</v>
      </c>
    </row>
    <row r="264" spans="1:12">
      <c r="A264" s="13">
        <f t="shared" si="4"/>
        <v>262</v>
      </c>
      <c r="B264" s="6" t="s">
        <v>752</v>
      </c>
      <c r="C264" s="3">
        <v>28</v>
      </c>
      <c r="D264" s="3">
        <v>4</v>
      </c>
      <c r="E264" s="3">
        <v>3</v>
      </c>
      <c r="F264" s="3" t="s">
        <v>752</v>
      </c>
      <c r="G264" s="3" t="s">
        <v>752</v>
      </c>
      <c r="H264" s="3"/>
      <c r="I264" s="3"/>
      <c r="J264" s="3"/>
      <c r="K264" s="3"/>
      <c r="L264" s="14" t="s">
        <v>400</v>
      </c>
    </row>
    <row r="265" spans="1:12">
      <c r="A265" s="13">
        <f t="shared" si="4"/>
        <v>263</v>
      </c>
      <c r="B265" s="6" t="s">
        <v>752</v>
      </c>
      <c r="C265" s="3">
        <v>25</v>
      </c>
      <c r="D265" s="3">
        <v>4</v>
      </c>
      <c r="E265" s="3">
        <v>1</v>
      </c>
      <c r="F265" s="3" t="s">
        <v>752</v>
      </c>
      <c r="G265" s="3" t="s">
        <v>752</v>
      </c>
      <c r="H265" s="3" t="s">
        <v>752</v>
      </c>
      <c r="I265" s="3"/>
      <c r="J265" s="3" t="s">
        <v>401</v>
      </c>
      <c r="K265" s="3"/>
      <c r="L265" s="14" t="s">
        <v>402</v>
      </c>
    </row>
    <row r="266" spans="1:12">
      <c r="A266" s="13">
        <f t="shared" si="4"/>
        <v>264</v>
      </c>
      <c r="B266" s="6" t="s">
        <v>752</v>
      </c>
      <c r="C266" s="3">
        <v>16</v>
      </c>
      <c r="D266" s="3">
        <v>3</v>
      </c>
      <c r="E266" s="3">
        <v>2</v>
      </c>
      <c r="F266" s="3"/>
      <c r="G266" s="3" t="s">
        <v>752</v>
      </c>
      <c r="H266" s="3"/>
      <c r="I266" s="3" t="s">
        <v>752</v>
      </c>
      <c r="J266" s="3"/>
      <c r="K266" s="3" t="s">
        <v>403</v>
      </c>
      <c r="L266" s="14" t="s">
        <v>404</v>
      </c>
    </row>
    <row r="267" spans="1:12">
      <c r="A267" s="13">
        <f t="shared" si="4"/>
        <v>265</v>
      </c>
      <c r="B267" s="6" t="s">
        <v>752</v>
      </c>
      <c r="C267" s="3">
        <v>17</v>
      </c>
      <c r="D267" s="3">
        <v>4</v>
      </c>
      <c r="E267" s="3">
        <v>3</v>
      </c>
      <c r="F267" s="3" t="s">
        <v>752</v>
      </c>
      <c r="G267" s="3" t="s">
        <v>752</v>
      </c>
      <c r="H267" s="3" t="s">
        <v>752</v>
      </c>
      <c r="I267" s="3"/>
      <c r="J267" s="3" t="s">
        <v>405</v>
      </c>
      <c r="K267" s="3"/>
      <c r="L267" s="14" t="s">
        <v>406</v>
      </c>
    </row>
    <row r="268" spans="1:12">
      <c r="A268" s="13">
        <f t="shared" si="4"/>
        <v>266</v>
      </c>
      <c r="B268" s="6" t="s">
        <v>752</v>
      </c>
      <c r="C268" s="3">
        <v>11</v>
      </c>
      <c r="D268" s="3">
        <v>3</v>
      </c>
      <c r="E268" s="3">
        <v>2</v>
      </c>
      <c r="F268" s="3" t="s">
        <v>752</v>
      </c>
      <c r="G268" s="3" t="s">
        <v>752</v>
      </c>
      <c r="H268" s="3"/>
      <c r="I268" s="3"/>
      <c r="J268" s="3"/>
      <c r="K268" s="3"/>
      <c r="L268" s="14" t="s">
        <v>24</v>
      </c>
    </row>
    <row r="269" spans="1:12">
      <c r="A269" s="13">
        <f t="shared" si="4"/>
        <v>267</v>
      </c>
      <c r="B269" s="6" t="s">
        <v>752</v>
      </c>
      <c r="C269" s="3">
        <v>15</v>
      </c>
      <c r="D269" s="3">
        <v>2</v>
      </c>
      <c r="E269" s="3">
        <v>2</v>
      </c>
      <c r="F269" s="3"/>
      <c r="G269" s="3" t="s">
        <v>752</v>
      </c>
      <c r="H269" s="3" t="s">
        <v>752</v>
      </c>
      <c r="I269" s="3"/>
      <c r="J269" s="3" t="s">
        <v>407</v>
      </c>
      <c r="K269" s="3"/>
      <c r="L269" s="14" t="s">
        <v>408</v>
      </c>
    </row>
    <row r="270" spans="1:12">
      <c r="A270" s="13">
        <f t="shared" si="4"/>
        <v>268</v>
      </c>
      <c r="B270" s="6" t="s">
        <v>752</v>
      </c>
      <c r="C270" s="3">
        <v>6</v>
      </c>
      <c r="D270" s="3">
        <v>2</v>
      </c>
      <c r="E270" s="3">
        <v>2</v>
      </c>
      <c r="F270" s="3"/>
      <c r="G270" s="3"/>
      <c r="H270" s="3"/>
      <c r="I270" s="3" t="s">
        <v>752</v>
      </c>
      <c r="J270" s="3"/>
      <c r="K270" s="3" t="s">
        <v>409</v>
      </c>
      <c r="L270" s="14" t="s">
        <v>410</v>
      </c>
    </row>
    <row r="271" spans="1:12">
      <c r="A271" s="13">
        <f t="shared" si="4"/>
        <v>269</v>
      </c>
      <c r="B271" s="6" t="s">
        <v>752</v>
      </c>
      <c r="C271" s="3">
        <v>10</v>
      </c>
      <c r="D271" s="3">
        <v>3</v>
      </c>
      <c r="E271" s="3">
        <v>2</v>
      </c>
      <c r="F271" s="3" t="s">
        <v>752</v>
      </c>
      <c r="G271" s="3" t="s">
        <v>752</v>
      </c>
      <c r="H271" s="3" t="s">
        <v>752</v>
      </c>
      <c r="I271" s="3"/>
      <c r="J271" s="3" t="s">
        <v>411</v>
      </c>
      <c r="K271" s="3"/>
      <c r="L271" s="14" t="s">
        <v>412</v>
      </c>
    </row>
    <row r="272" spans="1:12">
      <c r="A272" s="13">
        <f t="shared" si="4"/>
        <v>270</v>
      </c>
      <c r="B272" s="6" t="s">
        <v>752</v>
      </c>
      <c r="C272" s="3">
        <v>16</v>
      </c>
      <c r="D272" s="3">
        <v>4</v>
      </c>
      <c r="E272" s="3">
        <v>2</v>
      </c>
      <c r="F272" s="3"/>
      <c r="G272" s="3" t="s">
        <v>752</v>
      </c>
      <c r="H272" s="3" t="s">
        <v>752</v>
      </c>
      <c r="I272" s="3"/>
      <c r="J272" s="3" t="s">
        <v>413</v>
      </c>
      <c r="K272" s="3"/>
      <c r="L272" s="14" t="s">
        <v>414</v>
      </c>
    </row>
    <row r="273" spans="1:12">
      <c r="A273" s="13">
        <f t="shared" si="4"/>
        <v>271</v>
      </c>
      <c r="B273" s="6" t="s">
        <v>752</v>
      </c>
      <c r="C273" s="3">
        <v>22</v>
      </c>
      <c r="D273" s="3">
        <v>2.5</v>
      </c>
      <c r="E273" s="3">
        <v>5</v>
      </c>
      <c r="F273" s="3" t="s">
        <v>752</v>
      </c>
      <c r="G273" s="3" t="s">
        <v>752</v>
      </c>
      <c r="H273" s="3"/>
      <c r="I273" s="3"/>
      <c r="J273" s="3"/>
      <c r="K273" s="3"/>
      <c r="L273" s="14" t="s">
        <v>415</v>
      </c>
    </row>
    <row r="274" spans="1:12">
      <c r="A274" s="13">
        <f t="shared" si="4"/>
        <v>272</v>
      </c>
      <c r="B274" s="6" t="s">
        <v>752</v>
      </c>
      <c r="C274" s="3">
        <v>8</v>
      </c>
      <c r="D274" s="3">
        <v>4</v>
      </c>
      <c r="E274" s="3">
        <v>2</v>
      </c>
      <c r="F274" s="3"/>
      <c r="G274" s="3" t="s">
        <v>752</v>
      </c>
      <c r="H274" s="3"/>
      <c r="I274" s="3" t="s">
        <v>752</v>
      </c>
      <c r="J274" s="3"/>
      <c r="K274" s="3" t="s">
        <v>416</v>
      </c>
      <c r="L274" s="14" t="s">
        <v>417</v>
      </c>
    </row>
    <row r="275" spans="1:12">
      <c r="A275" s="13">
        <f t="shared" si="4"/>
        <v>273</v>
      </c>
      <c r="B275" s="6" t="s">
        <v>752</v>
      </c>
      <c r="C275" s="3">
        <v>15</v>
      </c>
      <c r="D275" s="3">
        <v>5</v>
      </c>
      <c r="E275" s="3">
        <v>2</v>
      </c>
      <c r="F275" s="3"/>
      <c r="G275" s="3"/>
      <c r="H275" s="3" t="s">
        <v>752</v>
      </c>
      <c r="I275" s="3" t="s">
        <v>752</v>
      </c>
      <c r="J275" s="3" t="s">
        <v>418</v>
      </c>
      <c r="K275" s="3" t="s">
        <v>419</v>
      </c>
      <c r="L275" s="14" t="s">
        <v>420</v>
      </c>
    </row>
    <row r="276" spans="1:12">
      <c r="A276" s="13">
        <f t="shared" si="4"/>
        <v>274</v>
      </c>
      <c r="B276" s="6" t="s">
        <v>752</v>
      </c>
      <c r="C276" s="3">
        <v>16</v>
      </c>
      <c r="D276" s="3">
        <v>4</v>
      </c>
      <c r="E276" s="3">
        <v>3</v>
      </c>
      <c r="F276" s="3" t="s">
        <v>752</v>
      </c>
      <c r="G276" s="3" t="s">
        <v>752</v>
      </c>
      <c r="H276" s="3"/>
      <c r="I276" s="3"/>
      <c r="J276" s="3"/>
      <c r="K276" s="3"/>
      <c r="L276" s="14" t="s">
        <v>421</v>
      </c>
    </row>
    <row r="277" spans="1:12">
      <c r="A277" s="13">
        <f t="shared" si="4"/>
        <v>275</v>
      </c>
      <c r="B277" s="6" t="s">
        <v>752</v>
      </c>
      <c r="C277" s="3">
        <v>7</v>
      </c>
      <c r="D277" s="3">
        <v>2</v>
      </c>
      <c r="E277" s="3">
        <v>3</v>
      </c>
      <c r="F277" s="3" t="s">
        <v>752</v>
      </c>
      <c r="G277" s="3" t="s">
        <v>752</v>
      </c>
      <c r="H277" s="3"/>
      <c r="I277" s="3"/>
      <c r="J277" s="3"/>
      <c r="K277" s="3"/>
      <c r="L277" s="14" t="s">
        <v>422</v>
      </c>
    </row>
    <row r="278" spans="1:12">
      <c r="A278" s="13">
        <f t="shared" si="4"/>
        <v>276</v>
      </c>
      <c r="B278" s="6" t="s">
        <v>752</v>
      </c>
      <c r="C278" s="3">
        <v>6</v>
      </c>
      <c r="D278" s="3">
        <v>1.5</v>
      </c>
      <c r="E278" s="3">
        <v>3</v>
      </c>
      <c r="F278" s="3" t="s">
        <v>752</v>
      </c>
      <c r="G278" s="3"/>
      <c r="H278" s="3"/>
      <c r="I278" s="3"/>
      <c r="J278" s="3"/>
      <c r="K278" s="3"/>
      <c r="L278" s="14" t="s">
        <v>423</v>
      </c>
    </row>
    <row r="279" spans="1:12">
      <c r="A279" s="13">
        <f t="shared" si="4"/>
        <v>277</v>
      </c>
      <c r="B279" s="6" t="s">
        <v>752</v>
      </c>
      <c r="C279" s="3">
        <v>15</v>
      </c>
      <c r="D279" s="3">
        <v>1</v>
      </c>
      <c r="E279" s="3">
        <v>2</v>
      </c>
      <c r="F279" s="3" t="s">
        <v>752</v>
      </c>
      <c r="G279" s="3" t="s">
        <v>752</v>
      </c>
      <c r="H279" s="3" t="s">
        <v>752</v>
      </c>
      <c r="I279" s="3"/>
      <c r="J279" s="3" t="s">
        <v>424</v>
      </c>
      <c r="K279" s="3"/>
      <c r="L279" s="14" t="s">
        <v>425</v>
      </c>
    </row>
    <row r="280" spans="1:12">
      <c r="A280" s="13">
        <f t="shared" si="4"/>
        <v>278</v>
      </c>
      <c r="B280" s="6" t="s">
        <v>752</v>
      </c>
      <c r="C280" s="3">
        <v>5</v>
      </c>
      <c r="D280" s="3">
        <v>2</v>
      </c>
      <c r="E280" s="3">
        <v>2</v>
      </c>
      <c r="F280" s="3" t="s">
        <v>752</v>
      </c>
      <c r="G280" s="3" t="s">
        <v>752</v>
      </c>
      <c r="H280" s="3" t="s">
        <v>752</v>
      </c>
      <c r="I280" s="3"/>
      <c r="J280" s="3" t="s">
        <v>242</v>
      </c>
      <c r="K280" s="3"/>
      <c r="L280" s="14" t="s">
        <v>426</v>
      </c>
    </row>
    <row r="281" spans="1:12">
      <c r="A281" s="13">
        <f t="shared" si="4"/>
        <v>279</v>
      </c>
      <c r="B281" s="6" t="s">
        <v>752</v>
      </c>
      <c r="C281" s="3">
        <v>9</v>
      </c>
      <c r="D281" s="3">
        <v>2</v>
      </c>
      <c r="E281" s="3">
        <v>2</v>
      </c>
      <c r="F281" s="3" t="s">
        <v>752</v>
      </c>
      <c r="G281" s="3" t="s">
        <v>752</v>
      </c>
      <c r="H281" s="3" t="s">
        <v>752</v>
      </c>
      <c r="I281" s="3"/>
      <c r="J281" s="3" t="s">
        <v>427</v>
      </c>
      <c r="K281" s="3"/>
      <c r="L281" s="14" t="s">
        <v>428</v>
      </c>
    </row>
    <row r="282" spans="1:12">
      <c r="A282" s="13">
        <f t="shared" si="4"/>
        <v>280</v>
      </c>
      <c r="B282" s="6" t="s">
        <v>752</v>
      </c>
      <c r="C282" s="3">
        <v>8</v>
      </c>
      <c r="D282" s="3">
        <v>4</v>
      </c>
      <c r="E282" s="3">
        <v>4</v>
      </c>
      <c r="F282" s="3"/>
      <c r="G282" s="3" t="s">
        <v>752</v>
      </c>
      <c r="H282" s="3"/>
      <c r="I282" s="3" t="s">
        <v>752</v>
      </c>
      <c r="J282" s="3"/>
      <c r="K282" s="3" t="s">
        <v>429</v>
      </c>
      <c r="L282" s="14" t="s">
        <v>430</v>
      </c>
    </row>
    <row r="283" spans="1:12">
      <c r="A283" s="13">
        <f t="shared" si="4"/>
        <v>281</v>
      </c>
      <c r="B283" s="6" t="s">
        <v>752</v>
      </c>
      <c r="C283" s="3">
        <v>6</v>
      </c>
      <c r="D283" s="3">
        <v>3</v>
      </c>
      <c r="E283" s="3">
        <v>2</v>
      </c>
      <c r="F283" s="3" t="s">
        <v>752</v>
      </c>
      <c r="G283" s="3" t="s">
        <v>752</v>
      </c>
      <c r="H283" s="3" t="s">
        <v>752</v>
      </c>
      <c r="I283" s="3"/>
      <c r="J283" s="3" t="s">
        <v>431</v>
      </c>
      <c r="K283" s="3"/>
      <c r="L283" s="14" t="s">
        <v>432</v>
      </c>
    </row>
    <row r="284" spans="1:12">
      <c r="A284" s="13">
        <f t="shared" si="4"/>
        <v>282</v>
      </c>
      <c r="B284" s="6" t="s">
        <v>752</v>
      </c>
      <c r="C284" s="3">
        <v>12</v>
      </c>
      <c r="D284" s="3">
        <v>5</v>
      </c>
      <c r="E284" s="3">
        <v>2</v>
      </c>
      <c r="F284" s="3" t="s">
        <v>752</v>
      </c>
      <c r="G284" s="3" t="s">
        <v>752</v>
      </c>
      <c r="H284" s="3" t="s">
        <v>752</v>
      </c>
      <c r="I284" s="3" t="s">
        <v>752</v>
      </c>
      <c r="J284" s="3" t="s">
        <v>433</v>
      </c>
      <c r="K284" s="3" t="s">
        <v>434</v>
      </c>
      <c r="L284" s="14" t="s">
        <v>435</v>
      </c>
    </row>
    <row r="285" spans="1:12">
      <c r="A285" s="13">
        <f t="shared" si="4"/>
        <v>283</v>
      </c>
      <c r="B285" s="6" t="s">
        <v>752</v>
      </c>
      <c r="C285" s="3">
        <v>5</v>
      </c>
      <c r="D285" s="3">
        <v>4</v>
      </c>
      <c r="E285" s="3">
        <v>4</v>
      </c>
      <c r="F285" s="3" t="s">
        <v>752</v>
      </c>
      <c r="G285" s="3" t="s">
        <v>752</v>
      </c>
      <c r="H285" s="3" t="s">
        <v>752</v>
      </c>
      <c r="I285" s="3"/>
      <c r="J285" s="3" t="s">
        <v>436</v>
      </c>
      <c r="K285" s="3"/>
      <c r="L285" s="14" t="s">
        <v>437</v>
      </c>
    </row>
    <row r="286" spans="1:12">
      <c r="A286" s="13">
        <f t="shared" si="4"/>
        <v>284</v>
      </c>
      <c r="B286" s="6" t="s">
        <v>752</v>
      </c>
      <c r="C286" s="3">
        <v>26</v>
      </c>
      <c r="D286" s="3">
        <v>1</v>
      </c>
      <c r="E286" s="3">
        <v>3</v>
      </c>
      <c r="F286" s="3"/>
      <c r="G286" s="3" t="s">
        <v>752</v>
      </c>
      <c r="H286" s="3"/>
      <c r="I286" s="3"/>
      <c r="J286" s="3"/>
      <c r="K286" s="3"/>
      <c r="L286" s="14" t="s">
        <v>52</v>
      </c>
    </row>
    <row r="287" spans="1:12">
      <c r="A287" s="13">
        <f t="shared" si="4"/>
        <v>285</v>
      </c>
      <c r="B287" s="6" t="s">
        <v>752</v>
      </c>
      <c r="C287" s="3">
        <v>7</v>
      </c>
      <c r="D287" s="3">
        <v>4</v>
      </c>
      <c r="E287" s="3">
        <v>2</v>
      </c>
      <c r="F287" s="3"/>
      <c r="G287" s="3"/>
      <c r="H287" s="3"/>
      <c r="I287" s="3" t="s">
        <v>752</v>
      </c>
      <c r="J287" s="3"/>
      <c r="K287" s="3" t="s">
        <v>438</v>
      </c>
      <c r="L287" s="14" t="s">
        <v>439</v>
      </c>
    </row>
    <row r="288" spans="1:12">
      <c r="A288" s="13">
        <f t="shared" si="4"/>
        <v>286</v>
      </c>
      <c r="B288" s="6" t="s">
        <v>752</v>
      </c>
      <c r="C288" s="3">
        <v>5</v>
      </c>
      <c r="D288" s="3">
        <v>2</v>
      </c>
      <c r="E288" s="3">
        <v>2</v>
      </c>
      <c r="F288" s="3" t="s">
        <v>752</v>
      </c>
      <c r="G288" s="3" t="s">
        <v>752</v>
      </c>
      <c r="H288" s="3" t="s">
        <v>752</v>
      </c>
      <c r="I288" s="3"/>
      <c r="J288" s="3" t="s">
        <v>440</v>
      </c>
      <c r="K288" s="3"/>
      <c r="L288" s="14" t="s">
        <v>441</v>
      </c>
    </row>
    <row r="289" spans="1:12">
      <c r="A289" s="13">
        <f t="shared" si="4"/>
        <v>287</v>
      </c>
      <c r="B289" s="6" t="s">
        <v>752</v>
      </c>
      <c r="C289" s="3">
        <v>7</v>
      </c>
      <c r="D289" s="3">
        <v>3</v>
      </c>
      <c r="E289" s="3">
        <v>3</v>
      </c>
      <c r="F289" s="3"/>
      <c r="G289" s="3" t="s">
        <v>752</v>
      </c>
      <c r="H289" s="3" t="s">
        <v>752</v>
      </c>
      <c r="I289" s="3"/>
      <c r="J289" s="3" t="s">
        <v>442</v>
      </c>
      <c r="K289" s="3"/>
      <c r="L289" s="14" t="s">
        <v>443</v>
      </c>
    </row>
    <row r="290" spans="1:12">
      <c r="A290" s="13">
        <f t="shared" si="4"/>
        <v>288</v>
      </c>
      <c r="B290" s="6" t="s">
        <v>752</v>
      </c>
      <c r="C290" s="3">
        <v>10</v>
      </c>
      <c r="D290" s="3">
        <v>3</v>
      </c>
      <c r="E290" s="3">
        <v>1</v>
      </c>
      <c r="F290" s="3" t="s">
        <v>752</v>
      </c>
      <c r="G290" s="3" t="s">
        <v>752</v>
      </c>
      <c r="H290" s="3"/>
      <c r="I290" s="3"/>
      <c r="J290" s="3"/>
      <c r="K290" s="3"/>
      <c r="L290" s="14" t="s">
        <v>444</v>
      </c>
    </row>
    <row r="291" spans="1:12">
      <c r="A291" s="13">
        <f t="shared" si="4"/>
        <v>289</v>
      </c>
      <c r="B291" s="6" t="s">
        <v>752</v>
      </c>
      <c r="C291" s="3">
        <v>10</v>
      </c>
      <c r="D291" s="3">
        <v>2</v>
      </c>
      <c r="E291" s="3">
        <v>3</v>
      </c>
      <c r="F291" s="3" t="s">
        <v>752</v>
      </c>
      <c r="G291" s="3"/>
      <c r="H291" s="3"/>
      <c r="I291" s="3"/>
      <c r="J291" s="3"/>
      <c r="K291" s="3"/>
      <c r="L291" s="14" t="s">
        <v>445</v>
      </c>
    </row>
    <row r="292" spans="1:12">
      <c r="A292" s="13">
        <f t="shared" si="4"/>
        <v>290</v>
      </c>
      <c r="B292" s="6" t="s">
        <v>752</v>
      </c>
      <c r="C292" s="3">
        <v>11</v>
      </c>
      <c r="D292" s="3">
        <v>4</v>
      </c>
      <c r="E292" s="3">
        <v>3</v>
      </c>
      <c r="F292" s="3" t="s">
        <v>752</v>
      </c>
      <c r="G292" s="3" t="s">
        <v>752</v>
      </c>
      <c r="H292" s="3" t="s">
        <v>752</v>
      </c>
      <c r="I292" s="3"/>
      <c r="J292" s="3" t="s">
        <v>446</v>
      </c>
      <c r="K292" s="3"/>
      <c r="L292" s="14" t="s">
        <v>447</v>
      </c>
    </row>
    <row r="293" spans="1:12">
      <c r="A293" s="13">
        <f t="shared" si="4"/>
        <v>291</v>
      </c>
      <c r="B293" s="6" t="s">
        <v>752</v>
      </c>
      <c r="C293" s="3">
        <v>25</v>
      </c>
      <c r="D293" s="3">
        <v>1</v>
      </c>
      <c r="E293" s="3">
        <v>2</v>
      </c>
      <c r="F293" s="3"/>
      <c r="G293" s="3" t="s">
        <v>752</v>
      </c>
      <c r="H293" s="3"/>
      <c r="I293" s="3"/>
      <c r="J293" s="3"/>
      <c r="K293" s="3"/>
      <c r="L293" s="14" t="s">
        <v>448</v>
      </c>
    </row>
    <row r="294" spans="1:12">
      <c r="A294" s="13">
        <f t="shared" si="4"/>
        <v>292</v>
      </c>
      <c r="B294" s="6" t="s">
        <v>752</v>
      </c>
      <c r="C294" s="3">
        <v>35</v>
      </c>
      <c r="D294" s="3">
        <v>4</v>
      </c>
      <c r="E294" s="3">
        <v>3</v>
      </c>
      <c r="F294" s="3"/>
      <c r="G294" s="3" t="s">
        <v>752</v>
      </c>
      <c r="H294" s="3" t="s">
        <v>752</v>
      </c>
      <c r="I294" s="3"/>
      <c r="J294" s="3" t="s">
        <v>449</v>
      </c>
      <c r="K294" s="3"/>
      <c r="L294" s="14" t="s">
        <v>450</v>
      </c>
    </row>
    <row r="295" spans="1:12">
      <c r="A295" s="13">
        <f t="shared" si="4"/>
        <v>293</v>
      </c>
      <c r="B295" s="6" t="s">
        <v>752</v>
      </c>
      <c r="C295" s="3">
        <v>30</v>
      </c>
      <c r="D295" s="3">
        <v>5</v>
      </c>
      <c r="E295" s="3">
        <v>2</v>
      </c>
      <c r="F295" s="3"/>
      <c r="G295" s="3" t="s">
        <v>752</v>
      </c>
      <c r="H295" s="3"/>
      <c r="I295" s="3"/>
      <c r="J295" s="3"/>
      <c r="K295" s="3"/>
      <c r="L295" s="14" t="s">
        <v>451</v>
      </c>
    </row>
    <row r="296" spans="1:12">
      <c r="A296" s="13">
        <f t="shared" si="4"/>
        <v>294</v>
      </c>
      <c r="B296" s="6" t="s">
        <v>752</v>
      </c>
      <c r="C296" s="3">
        <v>10</v>
      </c>
      <c r="D296" s="3">
        <v>5</v>
      </c>
      <c r="E296" s="3">
        <v>2</v>
      </c>
      <c r="F296" s="3" t="s">
        <v>752</v>
      </c>
      <c r="G296" s="3" t="s">
        <v>752</v>
      </c>
      <c r="H296" s="3"/>
      <c r="I296" s="3"/>
      <c r="J296" s="3"/>
      <c r="K296" s="3"/>
      <c r="L296" s="14" t="s">
        <v>452</v>
      </c>
    </row>
    <row r="297" spans="1:12">
      <c r="A297" s="13">
        <f t="shared" si="4"/>
        <v>295</v>
      </c>
      <c r="B297" s="6" t="s">
        <v>752</v>
      </c>
      <c r="C297" s="3">
        <v>30</v>
      </c>
      <c r="D297" s="3">
        <v>1</v>
      </c>
      <c r="E297" s="3">
        <v>4</v>
      </c>
      <c r="F297" s="3"/>
      <c r="G297" s="3" t="s">
        <v>752</v>
      </c>
      <c r="H297" s="3"/>
      <c r="I297" s="3"/>
      <c r="J297" s="3"/>
      <c r="K297" s="3"/>
      <c r="L297" s="14" t="s">
        <v>357</v>
      </c>
    </row>
    <row r="298" spans="1:12">
      <c r="A298" s="13">
        <f t="shared" si="4"/>
        <v>296</v>
      </c>
      <c r="B298" s="6" t="s">
        <v>752</v>
      </c>
      <c r="C298" s="3">
        <v>5</v>
      </c>
      <c r="D298" s="3">
        <v>2</v>
      </c>
      <c r="E298" s="3">
        <v>3</v>
      </c>
      <c r="F298" s="3"/>
      <c r="G298" s="3" t="s">
        <v>752</v>
      </c>
      <c r="H298" s="3" t="s">
        <v>752</v>
      </c>
      <c r="I298" s="3"/>
      <c r="J298" s="3" t="s">
        <v>453</v>
      </c>
      <c r="K298" s="3"/>
      <c r="L298" s="14" t="s">
        <v>454</v>
      </c>
    </row>
    <row r="299" spans="1:12">
      <c r="A299" s="13">
        <f t="shared" si="4"/>
        <v>297</v>
      </c>
      <c r="B299" s="6" t="s">
        <v>752</v>
      </c>
      <c r="C299" s="3">
        <v>5</v>
      </c>
      <c r="D299" s="3">
        <v>2</v>
      </c>
      <c r="E299" s="3">
        <v>2</v>
      </c>
      <c r="F299" s="3" t="s">
        <v>752</v>
      </c>
      <c r="G299" s="3" t="s">
        <v>752</v>
      </c>
      <c r="H299" s="3"/>
      <c r="I299" s="3"/>
      <c r="J299" s="3"/>
      <c r="K299" s="3"/>
      <c r="L299" s="14" t="s">
        <v>455</v>
      </c>
    </row>
    <row r="300" spans="1:12">
      <c r="A300" s="13">
        <f t="shared" si="4"/>
        <v>298</v>
      </c>
      <c r="B300" s="6" t="s">
        <v>752</v>
      </c>
      <c r="C300" s="3">
        <v>15</v>
      </c>
      <c r="D300" s="3">
        <v>4</v>
      </c>
      <c r="E300" s="3">
        <v>2</v>
      </c>
      <c r="F300" s="3" t="s">
        <v>752</v>
      </c>
      <c r="G300" s="3" t="s">
        <v>752</v>
      </c>
      <c r="H300" s="3" t="s">
        <v>752</v>
      </c>
      <c r="I300" s="3" t="s">
        <v>752</v>
      </c>
      <c r="J300" s="3" t="s">
        <v>456</v>
      </c>
      <c r="K300" s="3" t="s">
        <v>457</v>
      </c>
      <c r="L300" s="14" t="s">
        <v>458</v>
      </c>
    </row>
    <row r="301" spans="1:12">
      <c r="A301" s="13">
        <f t="shared" si="4"/>
        <v>299</v>
      </c>
      <c r="B301" s="6" t="s">
        <v>752</v>
      </c>
      <c r="C301" s="3">
        <v>4</v>
      </c>
      <c r="D301" s="3">
        <v>1</v>
      </c>
      <c r="E301" s="3">
        <v>2</v>
      </c>
      <c r="F301" s="3"/>
      <c r="G301" s="3" t="s">
        <v>752</v>
      </c>
      <c r="H301" s="3"/>
      <c r="I301" s="3"/>
      <c r="J301" s="3"/>
      <c r="K301" s="3"/>
      <c r="L301" s="14" t="s">
        <v>459</v>
      </c>
    </row>
    <row r="302" spans="1:12">
      <c r="A302" s="13">
        <f t="shared" si="4"/>
        <v>300</v>
      </c>
      <c r="B302" s="6" t="s">
        <v>752</v>
      </c>
      <c r="C302" s="3">
        <v>16</v>
      </c>
      <c r="D302" s="3">
        <v>4</v>
      </c>
      <c r="E302" s="3">
        <v>3</v>
      </c>
      <c r="F302" s="3"/>
      <c r="G302" s="3" t="s">
        <v>752</v>
      </c>
      <c r="H302" s="3"/>
      <c r="I302" s="3"/>
      <c r="J302" s="3"/>
      <c r="K302" s="3"/>
      <c r="L302" s="14" t="s">
        <v>460</v>
      </c>
    </row>
    <row r="303" spans="1:12">
      <c r="A303" s="13">
        <f t="shared" si="4"/>
        <v>301</v>
      </c>
      <c r="B303" s="6" t="s">
        <v>752</v>
      </c>
      <c r="C303" s="3">
        <v>14</v>
      </c>
      <c r="D303" s="3">
        <v>3</v>
      </c>
      <c r="E303" s="3">
        <v>3</v>
      </c>
      <c r="F303" s="3" t="s">
        <v>752</v>
      </c>
      <c r="G303" s="3" t="s">
        <v>752</v>
      </c>
      <c r="H303" s="3" t="s">
        <v>752</v>
      </c>
      <c r="I303" s="3"/>
      <c r="J303" s="3" t="s">
        <v>265</v>
      </c>
      <c r="K303" s="3"/>
      <c r="L303" s="14" t="s">
        <v>50</v>
      </c>
    </row>
    <row r="304" spans="1:12">
      <c r="A304" s="13">
        <f t="shared" si="4"/>
        <v>302</v>
      </c>
      <c r="B304" s="6" t="s">
        <v>752</v>
      </c>
      <c r="C304" s="3">
        <v>26</v>
      </c>
      <c r="D304" s="3">
        <v>5</v>
      </c>
      <c r="E304" s="3">
        <v>3</v>
      </c>
      <c r="F304" s="3"/>
      <c r="G304" s="3" t="s">
        <v>752</v>
      </c>
      <c r="H304" s="3"/>
      <c r="I304" s="3"/>
      <c r="J304" s="3"/>
      <c r="K304" s="3"/>
      <c r="L304" s="14" t="s">
        <v>461</v>
      </c>
    </row>
    <row r="305" spans="1:12">
      <c r="A305" s="13">
        <f t="shared" si="4"/>
        <v>303</v>
      </c>
      <c r="B305" s="6" t="s">
        <v>752</v>
      </c>
      <c r="C305" s="3">
        <v>12</v>
      </c>
      <c r="D305" s="3">
        <v>7</v>
      </c>
      <c r="E305" s="3">
        <v>1</v>
      </c>
      <c r="F305" s="3"/>
      <c r="G305" s="3"/>
      <c r="H305" s="3" t="s">
        <v>752</v>
      </c>
      <c r="I305" s="3"/>
      <c r="J305" s="3" t="s">
        <v>462</v>
      </c>
      <c r="K305" s="3"/>
      <c r="L305" s="14" t="s">
        <v>463</v>
      </c>
    </row>
    <row r="306" spans="1:12">
      <c r="A306" s="13">
        <f t="shared" si="4"/>
        <v>304</v>
      </c>
      <c r="B306" s="6" t="s">
        <v>752</v>
      </c>
      <c r="C306" s="3">
        <v>10</v>
      </c>
      <c r="D306" s="3">
        <v>1</v>
      </c>
      <c r="E306" s="3">
        <v>3</v>
      </c>
      <c r="F306" s="3"/>
      <c r="G306" s="3" t="s">
        <v>752</v>
      </c>
      <c r="H306" s="3"/>
      <c r="I306" s="3"/>
      <c r="J306" s="3"/>
      <c r="K306" s="3"/>
      <c r="L306" s="14" t="s">
        <v>464</v>
      </c>
    </row>
    <row r="307" spans="1:12">
      <c r="A307" s="13">
        <f t="shared" si="4"/>
        <v>305</v>
      </c>
      <c r="B307" s="6" t="s">
        <v>752</v>
      </c>
      <c r="C307" s="3">
        <v>9</v>
      </c>
      <c r="D307" s="3">
        <v>3</v>
      </c>
      <c r="E307" s="3">
        <v>4</v>
      </c>
      <c r="F307" s="3" t="s">
        <v>752</v>
      </c>
      <c r="G307" s="3" t="s">
        <v>752</v>
      </c>
      <c r="H307" s="3" t="s">
        <v>752</v>
      </c>
      <c r="I307" s="3" t="s">
        <v>752</v>
      </c>
      <c r="J307" s="3" t="s">
        <v>465</v>
      </c>
      <c r="K307" s="3" t="s">
        <v>466</v>
      </c>
      <c r="L307" s="14" t="s">
        <v>467</v>
      </c>
    </row>
    <row r="308" spans="1:12">
      <c r="A308" s="13">
        <f t="shared" si="4"/>
        <v>306</v>
      </c>
      <c r="B308" s="6" t="s">
        <v>752</v>
      </c>
      <c r="C308" s="3">
        <v>5</v>
      </c>
      <c r="D308" s="3">
        <v>1</v>
      </c>
      <c r="E308" s="3">
        <v>2</v>
      </c>
      <c r="F308" s="3"/>
      <c r="G308" s="3" t="s">
        <v>752</v>
      </c>
      <c r="H308" s="3" t="s">
        <v>752</v>
      </c>
      <c r="I308" s="3"/>
      <c r="J308" s="3" t="s">
        <v>297</v>
      </c>
      <c r="K308" s="3"/>
      <c r="L308" s="14" t="s">
        <v>468</v>
      </c>
    </row>
    <row r="309" spans="1:12">
      <c r="A309" s="13">
        <f t="shared" si="4"/>
        <v>307</v>
      </c>
      <c r="B309" s="6" t="s">
        <v>752</v>
      </c>
      <c r="C309" s="3">
        <v>19</v>
      </c>
      <c r="D309" s="3">
        <v>3</v>
      </c>
      <c r="E309" s="3">
        <v>3</v>
      </c>
      <c r="F309" s="3"/>
      <c r="G309" s="3" t="s">
        <v>752</v>
      </c>
      <c r="H309" s="3"/>
      <c r="I309" s="3" t="s">
        <v>752</v>
      </c>
      <c r="J309" s="3"/>
      <c r="K309" s="3" t="s">
        <v>469</v>
      </c>
      <c r="L309" s="14" t="s">
        <v>470</v>
      </c>
    </row>
    <row r="310" spans="1:12">
      <c r="A310" s="13">
        <f t="shared" si="4"/>
        <v>308</v>
      </c>
      <c r="B310" s="6" t="s">
        <v>752</v>
      </c>
      <c r="C310" s="3">
        <v>12</v>
      </c>
      <c r="D310" s="3">
        <v>2</v>
      </c>
      <c r="E310" s="3">
        <v>2</v>
      </c>
      <c r="F310" s="3"/>
      <c r="G310" s="3" t="s">
        <v>752</v>
      </c>
      <c r="H310" s="3"/>
      <c r="I310" s="3" t="s">
        <v>752</v>
      </c>
      <c r="J310" s="3"/>
      <c r="K310" s="3" t="s">
        <v>471</v>
      </c>
      <c r="L310" s="14" t="s">
        <v>472</v>
      </c>
    </row>
    <row r="311" spans="1:12">
      <c r="A311" s="13">
        <f t="shared" si="4"/>
        <v>309</v>
      </c>
      <c r="B311" s="6" t="s">
        <v>752</v>
      </c>
      <c r="C311" s="3">
        <v>6</v>
      </c>
      <c r="D311" s="3">
        <v>1</v>
      </c>
      <c r="E311" s="3">
        <v>2</v>
      </c>
      <c r="F311" s="3" t="s">
        <v>752</v>
      </c>
      <c r="G311" s="3" t="s">
        <v>752</v>
      </c>
      <c r="H311" s="3"/>
      <c r="I311" s="3"/>
      <c r="J311" s="3"/>
      <c r="K311" s="3"/>
      <c r="L311" s="14" t="s">
        <v>473</v>
      </c>
    </row>
    <row r="312" spans="1:12">
      <c r="A312" s="13">
        <f t="shared" si="4"/>
        <v>310</v>
      </c>
      <c r="B312" s="6" t="s">
        <v>752</v>
      </c>
      <c r="C312" s="3">
        <v>18</v>
      </c>
      <c r="D312" s="3">
        <v>2</v>
      </c>
      <c r="E312" s="3">
        <v>3</v>
      </c>
      <c r="F312" s="3"/>
      <c r="G312" s="3" t="s">
        <v>752</v>
      </c>
      <c r="H312" s="3"/>
      <c r="I312" s="3" t="s">
        <v>752</v>
      </c>
      <c r="J312" s="3"/>
      <c r="K312" s="3" t="s">
        <v>474</v>
      </c>
      <c r="L312" s="14" t="s">
        <v>475</v>
      </c>
    </row>
    <row r="313" spans="1:12">
      <c r="A313" s="13">
        <f t="shared" si="4"/>
        <v>311</v>
      </c>
      <c r="B313" s="6" t="s">
        <v>752</v>
      </c>
      <c r="C313" s="3">
        <v>10</v>
      </c>
      <c r="D313" s="3">
        <v>5</v>
      </c>
      <c r="E313" s="3">
        <v>3</v>
      </c>
      <c r="F313" s="3"/>
      <c r="G313" s="3"/>
      <c r="H313" s="3" t="s">
        <v>752</v>
      </c>
      <c r="I313" s="3" t="s">
        <v>752</v>
      </c>
      <c r="J313" s="3" t="s">
        <v>476</v>
      </c>
      <c r="K313" s="3" t="s">
        <v>477</v>
      </c>
      <c r="L313" s="14" t="s">
        <v>478</v>
      </c>
    </row>
    <row r="314" spans="1:12">
      <c r="A314" s="13">
        <f t="shared" si="4"/>
        <v>312</v>
      </c>
      <c r="B314" s="6" t="s">
        <v>752</v>
      </c>
      <c r="C314" s="3">
        <v>3</v>
      </c>
      <c r="D314" s="3">
        <v>3</v>
      </c>
      <c r="E314" s="3">
        <v>2</v>
      </c>
      <c r="F314" s="3" t="s">
        <v>752</v>
      </c>
      <c r="G314" s="3" t="s">
        <v>752</v>
      </c>
      <c r="H314" s="3" t="s">
        <v>752</v>
      </c>
      <c r="I314" s="3"/>
      <c r="J314" s="3" t="s">
        <v>479</v>
      </c>
      <c r="K314" s="3"/>
      <c r="L314" s="14" t="s">
        <v>480</v>
      </c>
    </row>
    <row r="315" spans="1:12">
      <c r="A315" s="13">
        <f t="shared" si="4"/>
        <v>313</v>
      </c>
      <c r="B315" s="6" t="s">
        <v>752</v>
      </c>
      <c r="C315" s="3">
        <v>10</v>
      </c>
      <c r="D315" s="3">
        <v>3</v>
      </c>
      <c r="E315" s="3">
        <v>2</v>
      </c>
      <c r="F315" s="3" t="s">
        <v>752</v>
      </c>
      <c r="G315" s="3" t="s">
        <v>752</v>
      </c>
      <c r="H315" s="3" t="s">
        <v>752</v>
      </c>
      <c r="I315" s="3"/>
      <c r="J315" s="3" t="s">
        <v>481</v>
      </c>
      <c r="K315" s="3"/>
      <c r="L315" s="14" t="s">
        <v>482</v>
      </c>
    </row>
    <row r="316" spans="1:12">
      <c r="A316" s="13">
        <f t="shared" si="4"/>
        <v>314</v>
      </c>
      <c r="B316" s="6" t="s">
        <v>752</v>
      </c>
      <c r="C316" s="3">
        <v>33</v>
      </c>
      <c r="D316" s="3">
        <v>6</v>
      </c>
      <c r="E316" s="3">
        <v>4</v>
      </c>
      <c r="F316" s="3"/>
      <c r="G316" s="3" t="s">
        <v>752</v>
      </c>
      <c r="H316" s="3"/>
      <c r="I316" s="3"/>
      <c r="J316" s="3"/>
      <c r="K316" s="3"/>
      <c r="L316" s="14" t="s">
        <v>112</v>
      </c>
    </row>
    <row r="317" spans="1:12">
      <c r="A317" s="13">
        <f t="shared" si="4"/>
        <v>315</v>
      </c>
      <c r="B317" s="6" t="s">
        <v>752</v>
      </c>
      <c r="C317" s="3">
        <v>3</v>
      </c>
      <c r="D317" s="3">
        <v>1</v>
      </c>
      <c r="E317" s="3">
        <v>2</v>
      </c>
      <c r="F317" s="3"/>
      <c r="G317" s="3" t="s">
        <v>752</v>
      </c>
      <c r="H317" s="3" t="s">
        <v>752</v>
      </c>
      <c r="I317" s="3"/>
      <c r="J317" s="3" t="s">
        <v>483</v>
      </c>
      <c r="K317" s="3"/>
      <c r="L317" s="14" t="s">
        <v>484</v>
      </c>
    </row>
    <row r="318" spans="1:12">
      <c r="A318" s="13">
        <f t="shared" si="4"/>
        <v>316</v>
      </c>
      <c r="B318" s="6" t="s">
        <v>752</v>
      </c>
      <c r="C318" s="3">
        <v>32</v>
      </c>
      <c r="D318" s="3">
        <v>3</v>
      </c>
      <c r="E318" s="3">
        <v>3</v>
      </c>
      <c r="F318" s="3"/>
      <c r="G318" s="3" t="s">
        <v>752</v>
      </c>
      <c r="H318" s="3" t="s">
        <v>752</v>
      </c>
      <c r="I318" s="3"/>
      <c r="J318" s="3" t="s">
        <v>485</v>
      </c>
      <c r="K318" s="3"/>
      <c r="L318" s="14" t="s">
        <v>486</v>
      </c>
    </row>
    <row r="319" spans="1:12">
      <c r="A319" s="13">
        <f t="shared" si="4"/>
        <v>317</v>
      </c>
      <c r="B319" s="6" t="s">
        <v>752</v>
      </c>
      <c r="C319" s="3">
        <v>3</v>
      </c>
      <c r="D319" s="3">
        <v>2</v>
      </c>
      <c r="E319" s="3">
        <v>3</v>
      </c>
      <c r="F319" s="3"/>
      <c r="G319" s="3" t="s">
        <v>752</v>
      </c>
      <c r="H319" s="3" t="s">
        <v>752</v>
      </c>
      <c r="I319" s="3"/>
      <c r="J319" s="3" t="s">
        <v>487</v>
      </c>
      <c r="K319" s="3"/>
      <c r="L319" s="14" t="s">
        <v>488</v>
      </c>
    </row>
    <row r="320" spans="1:12">
      <c r="A320" s="13">
        <f t="shared" si="4"/>
        <v>318</v>
      </c>
      <c r="B320" s="6" t="s">
        <v>752</v>
      </c>
      <c r="C320" s="3">
        <v>15</v>
      </c>
      <c r="D320" s="3">
        <v>4</v>
      </c>
      <c r="E320" s="3">
        <v>1</v>
      </c>
      <c r="F320" s="3"/>
      <c r="G320" s="3"/>
      <c r="H320" s="3" t="s">
        <v>752</v>
      </c>
      <c r="I320" s="3" t="s">
        <v>752</v>
      </c>
      <c r="J320" s="3" t="s">
        <v>489</v>
      </c>
      <c r="K320" s="3" t="s">
        <v>490</v>
      </c>
      <c r="L320" s="14" t="s">
        <v>491</v>
      </c>
    </row>
    <row r="321" spans="1:12">
      <c r="A321" s="13">
        <f t="shared" si="4"/>
        <v>319</v>
      </c>
      <c r="B321" s="6" t="s">
        <v>752</v>
      </c>
      <c r="C321" s="3">
        <v>28</v>
      </c>
      <c r="D321" s="3">
        <v>3</v>
      </c>
      <c r="E321" s="3">
        <v>3</v>
      </c>
      <c r="F321" s="3" t="s">
        <v>752</v>
      </c>
      <c r="G321" s="3" t="s">
        <v>752</v>
      </c>
      <c r="H321" s="3"/>
      <c r="I321" s="3" t="s">
        <v>752</v>
      </c>
      <c r="J321" s="3"/>
      <c r="K321" s="3" t="s">
        <v>492</v>
      </c>
      <c r="L321" s="14" t="s">
        <v>493</v>
      </c>
    </row>
    <row r="322" spans="1:12">
      <c r="A322" s="15">
        <f t="shared" si="4"/>
        <v>320</v>
      </c>
      <c r="B322" s="5" t="s">
        <v>707</v>
      </c>
      <c r="C322" s="4">
        <v>10</v>
      </c>
      <c r="D322" s="4">
        <v>2</v>
      </c>
      <c r="E322" s="4">
        <v>3</v>
      </c>
      <c r="F322" s="4"/>
      <c r="G322" s="4"/>
      <c r="H322" s="4" t="s">
        <v>752</v>
      </c>
      <c r="I322" s="4" t="s">
        <v>752</v>
      </c>
      <c r="J322" s="4">
        <v>0</v>
      </c>
      <c r="K322" s="4">
        <v>0</v>
      </c>
      <c r="L322" s="16">
        <v>0</v>
      </c>
    </row>
    <row r="323" spans="1:12">
      <c r="A323" s="13">
        <f t="shared" si="4"/>
        <v>321</v>
      </c>
      <c r="B323" s="6" t="s">
        <v>752</v>
      </c>
      <c r="C323" s="3">
        <v>20</v>
      </c>
      <c r="D323" s="3">
        <v>5</v>
      </c>
      <c r="E323" s="3">
        <v>2</v>
      </c>
      <c r="F323" s="3" t="s">
        <v>752</v>
      </c>
      <c r="G323" s="3" t="s">
        <v>752</v>
      </c>
      <c r="H323" s="3"/>
      <c r="I323" s="3"/>
      <c r="J323" s="3"/>
      <c r="K323" s="3"/>
      <c r="L323" s="14" t="s">
        <v>494</v>
      </c>
    </row>
    <row r="324" spans="1:12">
      <c r="A324" s="13">
        <f t="shared" si="4"/>
        <v>322</v>
      </c>
      <c r="B324" s="6" t="s">
        <v>752</v>
      </c>
      <c r="C324" s="3">
        <v>9</v>
      </c>
      <c r="D324" s="3">
        <v>6</v>
      </c>
      <c r="E324" s="3">
        <v>2</v>
      </c>
      <c r="F324" s="3" t="s">
        <v>752</v>
      </c>
      <c r="G324" s="3" t="s">
        <v>752</v>
      </c>
      <c r="H324" s="3"/>
      <c r="I324" s="3"/>
      <c r="J324" s="3"/>
      <c r="K324" s="3"/>
      <c r="L324" s="14" t="s">
        <v>495</v>
      </c>
    </row>
    <row r="325" spans="1:12">
      <c r="A325" s="13">
        <f t="shared" si="4"/>
        <v>323</v>
      </c>
      <c r="B325" s="6" t="s">
        <v>752</v>
      </c>
      <c r="C325" s="3">
        <v>11</v>
      </c>
      <c r="D325" s="3">
        <v>4</v>
      </c>
      <c r="E325" s="3">
        <v>3</v>
      </c>
      <c r="F325" s="3"/>
      <c r="G325" s="3" t="s">
        <v>752</v>
      </c>
      <c r="H325" s="3" t="s">
        <v>752</v>
      </c>
      <c r="I325" s="3"/>
      <c r="J325" s="3" t="s">
        <v>496</v>
      </c>
      <c r="K325" s="3"/>
      <c r="L325" s="14" t="s">
        <v>497</v>
      </c>
    </row>
    <row r="326" spans="1:12">
      <c r="A326" s="13">
        <f t="shared" si="4"/>
        <v>324</v>
      </c>
      <c r="B326" s="6" t="s">
        <v>752</v>
      </c>
      <c r="C326" s="3">
        <v>35</v>
      </c>
      <c r="D326" s="3">
        <v>4</v>
      </c>
      <c r="E326" s="3">
        <v>3</v>
      </c>
      <c r="F326" s="3" t="s">
        <v>752</v>
      </c>
      <c r="G326" s="3" t="s">
        <v>752</v>
      </c>
      <c r="H326" s="3"/>
      <c r="I326" s="3"/>
      <c r="J326" s="3"/>
      <c r="K326" s="3"/>
      <c r="L326" s="14" t="s">
        <v>498</v>
      </c>
    </row>
    <row r="327" spans="1:12">
      <c r="A327" s="13">
        <f t="shared" ref="A327:A390" si="5">A326+1</f>
        <v>325</v>
      </c>
      <c r="B327" s="6" t="s">
        <v>752</v>
      </c>
      <c r="C327" s="3">
        <v>5</v>
      </c>
      <c r="D327" s="3">
        <v>2</v>
      </c>
      <c r="E327" s="3">
        <v>3</v>
      </c>
      <c r="F327" s="3"/>
      <c r="G327" s="3" t="s">
        <v>752</v>
      </c>
      <c r="H327" s="3"/>
      <c r="I327" s="3"/>
      <c r="J327" s="3"/>
      <c r="K327" s="3"/>
      <c r="L327" s="14" t="s">
        <v>499</v>
      </c>
    </row>
    <row r="328" spans="1:12">
      <c r="A328" s="13">
        <f t="shared" si="5"/>
        <v>326</v>
      </c>
      <c r="B328" s="6" t="s">
        <v>752</v>
      </c>
      <c r="C328" s="3">
        <v>13</v>
      </c>
      <c r="D328" s="3">
        <v>4</v>
      </c>
      <c r="E328" s="3">
        <v>1</v>
      </c>
      <c r="F328" s="3" t="s">
        <v>752</v>
      </c>
      <c r="G328" s="3" t="s">
        <v>752</v>
      </c>
      <c r="H328" s="3"/>
      <c r="I328" s="3"/>
      <c r="J328" s="3"/>
      <c r="K328" s="3"/>
      <c r="L328" s="14" t="s">
        <v>57</v>
      </c>
    </row>
    <row r="329" spans="1:12">
      <c r="A329" s="13">
        <f t="shared" si="5"/>
        <v>327</v>
      </c>
      <c r="B329" s="6" t="s">
        <v>752</v>
      </c>
      <c r="C329" s="3">
        <v>17</v>
      </c>
      <c r="D329" s="3">
        <v>4</v>
      </c>
      <c r="E329" s="3">
        <v>2</v>
      </c>
      <c r="F329" s="3" t="s">
        <v>752</v>
      </c>
      <c r="G329" s="3" t="s">
        <v>752</v>
      </c>
      <c r="H329" s="3" t="s">
        <v>752</v>
      </c>
      <c r="I329" s="3" t="s">
        <v>752</v>
      </c>
      <c r="J329" s="3" t="s">
        <v>500</v>
      </c>
      <c r="K329" s="3" t="s">
        <v>501</v>
      </c>
      <c r="L329" s="14" t="s">
        <v>502</v>
      </c>
    </row>
    <row r="330" spans="1:12">
      <c r="A330" s="13">
        <f t="shared" si="5"/>
        <v>328</v>
      </c>
      <c r="B330" s="6" t="s">
        <v>752</v>
      </c>
      <c r="C330" s="3">
        <v>13</v>
      </c>
      <c r="D330" s="3">
        <v>2</v>
      </c>
      <c r="E330" s="3">
        <v>3</v>
      </c>
      <c r="F330" s="3"/>
      <c r="G330" s="3" t="s">
        <v>752</v>
      </c>
      <c r="H330" s="3"/>
      <c r="I330" s="3"/>
      <c r="J330" s="3"/>
      <c r="K330" s="3"/>
      <c r="L330" s="14" t="s">
        <v>503</v>
      </c>
    </row>
    <row r="331" spans="1:12">
      <c r="A331" s="13">
        <f t="shared" si="5"/>
        <v>329</v>
      </c>
      <c r="B331" s="6" t="s">
        <v>752</v>
      </c>
      <c r="C331" s="3">
        <v>6</v>
      </c>
      <c r="D331" s="3">
        <v>3</v>
      </c>
      <c r="E331" s="3">
        <v>2</v>
      </c>
      <c r="F331" s="3" t="s">
        <v>752</v>
      </c>
      <c r="G331" s="3" t="s">
        <v>752</v>
      </c>
      <c r="H331" s="3" t="s">
        <v>752</v>
      </c>
      <c r="I331" s="3"/>
      <c r="J331" s="3" t="s">
        <v>504</v>
      </c>
      <c r="K331" s="3"/>
      <c r="L331" s="14" t="s">
        <v>505</v>
      </c>
    </row>
    <row r="332" spans="1:12">
      <c r="A332" s="13">
        <f t="shared" si="5"/>
        <v>330</v>
      </c>
      <c r="B332" s="6" t="s">
        <v>752</v>
      </c>
      <c r="C332" s="3">
        <v>5</v>
      </c>
      <c r="D332" s="3">
        <v>3</v>
      </c>
      <c r="E332" s="3">
        <v>1</v>
      </c>
      <c r="F332" s="3" t="s">
        <v>752</v>
      </c>
      <c r="G332" s="3" t="s">
        <v>752</v>
      </c>
      <c r="H332" s="3" t="s">
        <v>752</v>
      </c>
      <c r="I332" s="3"/>
      <c r="J332" s="3" t="s">
        <v>465</v>
      </c>
      <c r="K332" s="3"/>
      <c r="L332" s="14" t="s">
        <v>506</v>
      </c>
    </row>
    <row r="333" spans="1:12">
      <c r="A333" s="13">
        <f t="shared" si="5"/>
        <v>331</v>
      </c>
      <c r="B333" s="6" t="s">
        <v>752</v>
      </c>
      <c r="C333" s="3">
        <v>5</v>
      </c>
      <c r="D333" s="3">
        <v>4</v>
      </c>
      <c r="E333" s="3">
        <v>3</v>
      </c>
      <c r="F333" s="3"/>
      <c r="G333" s="3" t="s">
        <v>752</v>
      </c>
      <c r="H333" s="3" t="s">
        <v>752</v>
      </c>
      <c r="I333" s="3" t="s">
        <v>752</v>
      </c>
      <c r="J333" s="3" t="s">
        <v>265</v>
      </c>
      <c r="K333" s="3" t="s">
        <v>507</v>
      </c>
      <c r="L333" s="14" t="s">
        <v>508</v>
      </c>
    </row>
    <row r="334" spans="1:12">
      <c r="A334" s="13">
        <f t="shared" si="5"/>
        <v>332</v>
      </c>
      <c r="B334" s="6" t="s">
        <v>752</v>
      </c>
      <c r="C334" s="3">
        <v>9</v>
      </c>
      <c r="D334" s="3">
        <v>2</v>
      </c>
      <c r="E334" s="3">
        <v>2</v>
      </c>
      <c r="F334" s="3"/>
      <c r="G334" s="3" t="s">
        <v>752</v>
      </c>
      <c r="H334" s="3"/>
      <c r="I334" s="3"/>
      <c r="J334" s="3"/>
      <c r="K334" s="3"/>
      <c r="L334" s="14" t="s">
        <v>509</v>
      </c>
    </row>
    <row r="335" spans="1:12">
      <c r="A335" s="13">
        <f t="shared" si="5"/>
        <v>333</v>
      </c>
      <c r="B335" s="6" t="s">
        <v>752</v>
      </c>
      <c r="C335" s="3">
        <v>9</v>
      </c>
      <c r="D335" s="3">
        <v>3</v>
      </c>
      <c r="E335" s="3">
        <v>1</v>
      </c>
      <c r="F335" s="3" t="s">
        <v>752</v>
      </c>
      <c r="G335" s="3" t="s">
        <v>752</v>
      </c>
      <c r="H335" s="3"/>
      <c r="I335" s="3"/>
      <c r="J335" s="3"/>
      <c r="K335" s="3"/>
      <c r="L335" s="14" t="s">
        <v>52</v>
      </c>
    </row>
    <row r="336" spans="1:12">
      <c r="A336" s="13">
        <f t="shared" si="5"/>
        <v>334</v>
      </c>
      <c r="B336" s="6" t="s">
        <v>752</v>
      </c>
      <c r="C336" s="3">
        <v>15</v>
      </c>
      <c r="D336" s="3">
        <v>4</v>
      </c>
      <c r="E336" s="3">
        <v>3</v>
      </c>
      <c r="F336" s="3"/>
      <c r="G336" s="3" t="s">
        <v>752</v>
      </c>
      <c r="H336" s="3" t="s">
        <v>752</v>
      </c>
      <c r="I336" s="3"/>
      <c r="J336" s="3" t="s">
        <v>487</v>
      </c>
      <c r="K336" s="3"/>
      <c r="L336" s="14" t="s">
        <v>510</v>
      </c>
    </row>
    <row r="337" spans="1:12">
      <c r="A337" s="15">
        <f t="shared" si="5"/>
        <v>335</v>
      </c>
      <c r="B337" s="5" t="s">
        <v>707</v>
      </c>
      <c r="C337" s="4">
        <v>34</v>
      </c>
      <c r="D337" s="4">
        <v>2</v>
      </c>
      <c r="E337" s="4">
        <v>2</v>
      </c>
      <c r="F337" s="4"/>
      <c r="G337" s="4" t="s">
        <v>752</v>
      </c>
      <c r="H337" s="4"/>
      <c r="I337" s="4"/>
      <c r="J337" s="4"/>
      <c r="K337" s="4"/>
      <c r="L337" s="16" t="s">
        <v>511</v>
      </c>
    </row>
    <row r="338" spans="1:12">
      <c r="A338" s="13">
        <f t="shared" si="5"/>
        <v>336</v>
      </c>
      <c r="B338" s="6" t="s">
        <v>752</v>
      </c>
      <c r="C338" s="3">
        <v>5</v>
      </c>
      <c r="D338" s="3">
        <v>3</v>
      </c>
      <c r="E338" s="3">
        <v>2</v>
      </c>
      <c r="F338" s="3" t="s">
        <v>752</v>
      </c>
      <c r="G338" s="3" t="s">
        <v>752</v>
      </c>
      <c r="H338" s="3"/>
      <c r="I338" s="3"/>
      <c r="J338" s="3"/>
      <c r="K338" s="3"/>
      <c r="L338" s="14" t="s">
        <v>512</v>
      </c>
    </row>
    <row r="339" spans="1:12">
      <c r="A339" s="13">
        <f t="shared" si="5"/>
        <v>337</v>
      </c>
      <c r="B339" s="6" t="s">
        <v>752</v>
      </c>
      <c r="C339" s="3">
        <v>10</v>
      </c>
      <c r="D339" s="3">
        <v>3</v>
      </c>
      <c r="E339" s="3">
        <v>3</v>
      </c>
      <c r="F339" s="3"/>
      <c r="G339" s="3" t="s">
        <v>752</v>
      </c>
      <c r="H339" s="3" t="s">
        <v>752</v>
      </c>
      <c r="I339" s="3"/>
      <c r="J339" s="3" t="s">
        <v>513</v>
      </c>
      <c r="K339" s="3"/>
      <c r="L339" s="14" t="e">
        <f>- avoid tight loops / - reuse objects (avoid garbage collector)</f>
        <v>#NAME?</v>
      </c>
    </row>
    <row r="340" spans="1:12">
      <c r="A340" s="13">
        <f t="shared" si="5"/>
        <v>338</v>
      </c>
      <c r="B340" s="6" t="s">
        <v>752</v>
      </c>
      <c r="C340" s="3">
        <v>5</v>
      </c>
      <c r="D340" s="3">
        <v>1</v>
      </c>
      <c r="E340" s="3">
        <v>3</v>
      </c>
      <c r="F340" s="3"/>
      <c r="G340" s="3" t="s">
        <v>752</v>
      </c>
      <c r="H340" s="3"/>
      <c r="I340" s="3"/>
      <c r="J340" s="3"/>
      <c r="K340" s="3"/>
      <c r="L340" s="14" t="s">
        <v>514</v>
      </c>
    </row>
    <row r="341" spans="1:12">
      <c r="A341" s="13">
        <f t="shared" si="5"/>
        <v>339</v>
      </c>
      <c r="B341" s="6" t="s">
        <v>752</v>
      </c>
      <c r="C341" s="3">
        <v>11</v>
      </c>
      <c r="D341" s="3">
        <v>5</v>
      </c>
      <c r="E341" s="3">
        <v>3</v>
      </c>
      <c r="F341" s="3" t="s">
        <v>752</v>
      </c>
      <c r="G341" s="3" t="s">
        <v>752</v>
      </c>
      <c r="H341" s="3"/>
      <c r="I341" s="3"/>
      <c r="J341" s="3"/>
      <c r="K341" s="3"/>
      <c r="L341" s="14" t="s">
        <v>515</v>
      </c>
    </row>
    <row r="342" spans="1:12">
      <c r="A342" s="15">
        <f t="shared" si="5"/>
        <v>340</v>
      </c>
      <c r="B342" s="5" t="s">
        <v>707</v>
      </c>
      <c r="C342" s="4">
        <v>20</v>
      </c>
      <c r="D342" s="4">
        <v>100</v>
      </c>
      <c r="E342" s="4">
        <v>5</v>
      </c>
      <c r="F342" s="4" t="s">
        <v>752</v>
      </c>
      <c r="G342" s="4" t="s">
        <v>752</v>
      </c>
      <c r="H342" s="4"/>
      <c r="I342" s="4"/>
      <c r="J342" s="4"/>
      <c r="K342" s="4"/>
      <c r="L342" s="16" t="s">
        <v>516</v>
      </c>
    </row>
    <row r="343" spans="1:12">
      <c r="A343" s="15">
        <f t="shared" si="5"/>
        <v>341</v>
      </c>
      <c r="B343" s="5" t="s">
        <v>707</v>
      </c>
      <c r="C343" s="4">
        <v>8</v>
      </c>
      <c r="D343" s="4">
        <v>16</v>
      </c>
      <c r="E343" s="4">
        <v>3</v>
      </c>
      <c r="F343" s="4"/>
      <c r="G343" s="4" t="s">
        <v>752</v>
      </c>
      <c r="H343" s="4"/>
      <c r="I343" s="4"/>
      <c r="J343" s="4"/>
      <c r="K343" s="4"/>
      <c r="L343" s="16" t="s">
        <v>517</v>
      </c>
    </row>
    <row r="344" spans="1:12">
      <c r="A344" s="13">
        <f t="shared" si="5"/>
        <v>342</v>
      </c>
      <c r="B344" s="6" t="s">
        <v>752</v>
      </c>
      <c r="C344" s="3">
        <v>10</v>
      </c>
      <c r="D344" s="3">
        <v>4</v>
      </c>
      <c r="E344" s="3">
        <v>1</v>
      </c>
      <c r="F344" s="3"/>
      <c r="G344" s="3" t="s">
        <v>752</v>
      </c>
      <c r="H344" s="3"/>
      <c r="I344" s="3"/>
      <c r="J344" s="3"/>
      <c r="K344" s="3"/>
      <c r="L344" s="14" t="s">
        <v>518</v>
      </c>
    </row>
    <row r="345" spans="1:12">
      <c r="A345" s="13">
        <f t="shared" si="5"/>
        <v>343</v>
      </c>
      <c r="B345" s="6" t="s">
        <v>752</v>
      </c>
      <c r="C345" s="3">
        <v>8</v>
      </c>
      <c r="D345" s="3">
        <v>2</v>
      </c>
      <c r="E345" s="3">
        <v>3</v>
      </c>
      <c r="F345" s="3" t="s">
        <v>752</v>
      </c>
      <c r="G345" s="3" t="s">
        <v>752</v>
      </c>
      <c r="H345" s="3" t="s">
        <v>752</v>
      </c>
      <c r="I345" s="3"/>
      <c r="J345" s="3" t="s">
        <v>519</v>
      </c>
      <c r="K345" s="3"/>
      <c r="L345" s="14" t="e">
        <f>- code optimisation / - change a misfit framework of library / - Ask a colleague his opinion on the problem</f>
        <v>#NAME?</v>
      </c>
    </row>
    <row r="346" spans="1:12">
      <c r="A346" s="13">
        <f t="shared" si="5"/>
        <v>344</v>
      </c>
      <c r="B346" s="6" t="s">
        <v>752</v>
      </c>
      <c r="C346" s="3">
        <v>7</v>
      </c>
      <c r="D346" s="3">
        <v>5</v>
      </c>
      <c r="E346" s="3">
        <v>3</v>
      </c>
      <c r="F346" s="3" t="s">
        <v>752</v>
      </c>
      <c r="G346" s="3"/>
      <c r="H346" s="3"/>
      <c r="I346" s="3"/>
      <c r="J346" s="3"/>
      <c r="K346" s="3"/>
      <c r="L346" s="14" t="s">
        <v>520</v>
      </c>
    </row>
    <row r="347" spans="1:12">
      <c r="A347" s="13">
        <f t="shared" si="5"/>
        <v>345</v>
      </c>
      <c r="B347" s="6" t="s">
        <v>752</v>
      </c>
      <c r="C347" s="3">
        <v>4</v>
      </c>
      <c r="D347" s="3">
        <v>3</v>
      </c>
      <c r="E347" s="3">
        <v>3</v>
      </c>
      <c r="F347" s="3"/>
      <c r="G347" s="3" t="s">
        <v>752</v>
      </c>
      <c r="H347" s="3" t="s">
        <v>752</v>
      </c>
      <c r="I347" s="3"/>
      <c r="J347" s="3" t="s">
        <v>521</v>
      </c>
      <c r="K347" s="3"/>
      <c r="L347" s="14" t="s">
        <v>522</v>
      </c>
    </row>
    <row r="348" spans="1:12">
      <c r="A348" s="13">
        <f t="shared" si="5"/>
        <v>346</v>
      </c>
      <c r="B348" s="6" t="s">
        <v>752</v>
      </c>
      <c r="C348" s="3">
        <v>10</v>
      </c>
      <c r="D348" s="3">
        <v>5</v>
      </c>
      <c r="E348" s="3">
        <v>3</v>
      </c>
      <c r="F348" s="3" t="s">
        <v>752</v>
      </c>
      <c r="G348" s="3" t="s">
        <v>752</v>
      </c>
      <c r="H348" s="3" t="s">
        <v>752</v>
      </c>
      <c r="I348" s="3"/>
      <c r="J348" s="3" t="s">
        <v>523</v>
      </c>
      <c r="K348" s="3"/>
      <c r="L348" s="14" t="s">
        <v>524</v>
      </c>
    </row>
    <row r="349" spans="1:12">
      <c r="A349" s="13">
        <f t="shared" si="5"/>
        <v>347</v>
      </c>
      <c r="B349" s="6" t="s">
        <v>752</v>
      </c>
      <c r="C349" s="3">
        <v>15</v>
      </c>
      <c r="D349" s="3">
        <v>5</v>
      </c>
      <c r="E349" s="3">
        <v>3</v>
      </c>
      <c r="F349" s="3"/>
      <c r="G349" s="3" t="s">
        <v>752</v>
      </c>
      <c r="H349" s="3"/>
      <c r="I349" s="3"/>
      <c r="J349" s="3"/>
      <c r="K349" s="3"/>
      <c r="L349" s="14" t="s">
        <v>525</v>
      </c>
    </row>
    <row r="350" spans="1:12">
      <c r="A350" s="13">
        <f t="shared" si="5"/>
        <v>348</v>
      </c>
      <c r="B350" s="6" t="s">
        <v>752</v>
      </c>
      <c r="C350" s="3">
        <v>2</v>
      </c>
      <c r="D350" s="3">
        <v>1</v>
      </c>
      <c r="E350" s="3">
        <v>2</v>
      </c>
      <c r="F350" s="3"/>
      <c r="G350" s="3" t="s">
        <v>752</v>
      </c>
      <c r="H350" s="3" t="s">
        <v>752</v>
      </c>
      <c r="I350" s="3"/>
      <c r="J350" s="3" t="s">
        <v>526</v>
      </c>
      <c r="K350" s="3"/>
      <c r="L350" s="14" t="s">
        <v>527</v>
      </c>
    </row>
    <row r="351" spans="1:12">
      <c r="A351" s="15">
        <f t="shared" si="5"/>
        <v>349</v>
      </c>
      <c r="B351" s="5" t="s">
        <v>707</v>
      </c>
      <c r="C351" s="4">
        <v>6</v>
      </c>
      <c r="D351" s="4">
        <v>0</v>
      </c>
      <c r="E351" s="4">
        <v>3</v>
      </c>
      <c r="F351" s="4" t="s">
        <v>752</v>
      </c>
      <c r="G351" s="4" t="s">
        <v>752</v>
      </c>
      <c r="H351" s="4"/>
      <c r="I351" s="4"/>
      <c r="J351" s="4"/>
      <c r="K351" s="4"/>
      <c r="L351" s="16" t="s">
        <v>52</v>
      </c>
    </row>
    <row r="352" spans="1:12">
      <c r="A352" s="13">
        <f t="shared" si="5"/>
        <v>350</v>
      </c>
      <c r="B352" s="6" t="s">
        <v>752</v>
      </c>
      <c r="C352" s="3">
        <v>8</v>
      </c>
      <c r="D352" s="3">
        <v>2</v>
      </c>
      <c r="E352" s="3">
        <v>2</v>
      </c>
      <c r="F352" s="3" t="s">
        <v>752</v>
      </c>
      <c r="G352" s="3" t="s">
        <v>752</v>
      </c>
      <c r="H352" s="3"/>
      <c r="I352" s="3"/>
      <c r="J352" s="3"/>
      <c r="K352" s="3"/>
      <c r="L352" s="14" t="s">
        <v>528</v>
      </c>
    </row>
    <row r="353" spans="1:12">
      <c r="A353" s="13">
        <f t="shared" si="5"/>
        <v>351</v>
      </c>
      <c r="B353" s="6" t="s">
        <v>752</v>
      </c>
      <c r="C353" s="3">
        <v>5</v>
      </c>
      <c r="D353" s="3">
        <v>2</v>
      </c>
      <c r="E353" s="3">
        <v>3</v>
      </c>
      <c r="F353" s="3"/>
      <c r="G353" s="3" t="s">
        <v>752</v>
      </c>
      <c r="H353" s="3" t="s">
        <v>752</v>
      </c>
      <c r="I353" s="3"/>
      <c r="J353" s="3" t="s">
        <v>529</v>
      </c>
      <c r="K353" s="3"/>
      <c r="L353" s="14" t="s">
        <v>530</v>
      </c>
    </row>
    <row r="354" spans="1:12">
      <c r="A354" s="13">
        <f t="shared" si="5"/>
        <v>352</v>
      </c>
      <c r="B354" s="6" t="s">
        <v>752</v>
      </c>
      <c r="C354" s="3">
        <v>9</v>
      </c>
      <c r="D354" s="3">
        <v>4</v>
      </c>
      <c r="E354" s="3">
        <v>2</v>
      </c>
      <c r="F354" s="3" t="s">
        <v>752</v>
      </c>
      <c r="G354" s="3" t="s">
        <v>752</v>
      </c>
      <c r="H354" s="3"/>
      <c r="I354" s="3"/>
      <c r="J354" s="3"/>
      <c r="K354" s="3"/>
      <c r="L354" s="14" t="s">
        <v>94</v>
      </c>
    </row>
    <row r="355" spans="1:12">
      <c r="A355" s="13">
        <f t="shared" si="5"/>
        <v>353</v>
      </c>
      <c r="B355" s="6" t="s">
        <v>752</v>
      </c>
      <c r="C355" s="3">
        <v>6</v>
      </c>
      <c r="D355" s="3">
        <v>2</v>
      </c>
      <c r="E355" s="3">
        <v>3</v>
      </c>
      <c r="F355" s="3"/>
      <c r="G355" s="3" t="s">
        <v>752</v>
      </c>
      <c r="H355" s="3"/>
      <c r="I355" s="3"/>
      <c r="J355" s="3"/>
      <c r="K355" s="3"/>
      <c r="L355" s="14" t="s">
        <v>531</v>
      </c>
    </row>
    <row r="356" spans="1:12">
      <c r="A356" s="13">
        <f t="shared" si="5"/>
        <v>354</v>
      </c>
      <c r="B356" s="6" t="s">
        <v>752</v>
      </c>
      <c r="C356" s="3">
        <v>20</v>
      </c>
      <c r="D356" s="3">
        <v>2</v>
      </c>
      <c r="E356" s="3">
        <v>2</v>
      </c>
      <c r="F356" s="3"/>
      <c r="G356" s="3" t="s">
        <v>752</v>
      </c>
      <c r="H356" s="3" t="s">
        <v>752</v>
      </c>
      <c r="I356" s="3"/>
      <c r="J356" s="3" t="s">
        <v>532</v>
      </c>
      <c r="K356" s="3"/>
      <c r="L356" s="14" t="s">
        <v>533</v>
      </c>
    </row>
    <row r="357" spans="1:12">
      <c r="A357" s="13">
        <f t="shared" si="5"/>
        <v>355</v>
      </c>
      <c r="B357" s="6" t="s">
        <v>752</v>
      </c>
      <c r="C357" s="3">
        <v>3</v>
      </c>
      <c r="D357" s="3">
        <v>1</v>
      </c>
      <c r="E357" s="3">
        <v>2</v>
      </c>
      <c r="F357" s="3" t="s">
        <v>752</v>
      </c>
      <c r="G357" s="3" t="s">
        <v>752</v>
      </c>
      <c r="H357" s="3"/>
      <c r="I357" s="3"/>
      <c r="J357" s="3"/>
      <c r="K357" s="3"/>
      <c r="L357" s="14" t="s">
        <v>534</v>
      </c>
    </row>
    <row r="358" spans="1:12">
      <c r="A358" s="13">
        <f t="shared" si="5"/>
        <v>356</v>
      </c>
      <c r="B358" s="6" t="s">
        <v>752</v>
      </c>
      <c r="C358" s="3">
        <v>6</v>
      </c>
      <c r="D358" s="3">
        <v>2</v>
      </c>
      <c r="E358" s="3">
        <v>3</v>
      </c>
      <c r="F358" s="3" t="s">
        <v>752</v>
      </c>
      <c r="G358" s="3" t="s">
        <v>752</v>
      </c>
      <c r="H358" s="3"/>
      <c r="I358" s="3"/>
      <c r="J358" s="3"/>
      <c r="K358" s="3"/>
      <c r="L358" s="14" t="s">
        <v>535</v>
      </c>
    </row>
    <row r="359" spans="1:12">
      <c r="A359" s="13">
        <f t="shared" si="5"/>
        <v>357</v>
      </c>
      <c r="B359" s="6" t="s">
        <v>752</v>
      </c>
      <c r="C359" s="3">
        <v>9</v>
      </c>
      <c r="D359" s="3">
        <v>3</v>
      </c>
      <c r="E359" s="3">
        <v>3</v>
      </c>
      <c r="F359" s="3"/>
      <c r="G359" s="3" t="s">
        <v>752</v>
      </c>
      <c r="H359" s="3" t="s">
        <v>752</v>
      </c>
      <c r="I359" s="3"/>
      <c r="J359" s="3" t="s">
        <v>536</v>
      </c>
      <c r="K359" s="3"/>
      <c r="L359" s="14" t="s">
        <v>537</v>
      </c>
    </row>
    <row r="360" spans="1:12">
      <c r="A360" s="13">
        <f t="shared" si="5"/>
        <v>358</v>
      </c>
      <c r="B360" s="6" t="s">
        <v>752</v>
      </c>
      <c r="C360" s="3">
        <v>17</v>
      </c>
      <c r="D360" s="3">
        <v>6</v>
      </c>
      <c r="E360" s="3">
        <v>3</v>
      </c>
      <c r="F360" s="3" t="s">
        <v>752</v>
      </c>
      <c r="G360" s="3" t="s">
        <v>752</v>
      </c>
      <c r="H360" s="3"/>
      <c r="I360" s="3" t="s">
        <v>752</v>
      </c>
      <c r="J360" s="3"/>
      <c r="K360" s="3" t="s">
        <v>538</v>
      </c>
      <c r="L360" s="14" t="s">
        <v>539</v>
      </c>
    </row>
    <row r="361" spans="1:12">
      <c r="A361" s="15">
        <f t="shared" si="5"/>
        <v>359</v>
      </c>
      <c r="B361" s="5" t="s">
        <v>707</v>
      </c>
      <c r="C361" s="4">
        <v>35</v>
      </c>
      <c r="D361" s="4">
        <v>0</v>
      </c>
      <c r="E361" s="4">
        <v>3</v>
      </c>
      <c r="F361" s="4"/>
      <c r="G361" s="4" t="s">
        <v>752</v>
      </c>
      <c r="H361" s="4"/>
      <c r="I361" s="4"/>
      <c r="J361" s="4"/>
      <c r="K361" s="4"/>
      <c r="L361" s="16" t="s">
        <v>540</v>
      </c>
    </row>
    <row r="362" spans="1:12">
      <c r="A362" s="13">
        <f t="shared" si="5"/>
        <v>360</v>
      </c>
      <c r="B362" s="6" t="s">
        <v>752</v>
      </c>
      <c r="C362" s="3">
        <v>24</v>
      </c>
      <c r="D362" s="3">
        <v>5</v>
      </c>
      <c r="E362" s="3">
        <v>2</v>
      </c>
      <c r="F362" s="3" t="s">
        <v>752</v>
      </c>
      <c r="G362" s="3" t="s">
        <v>752</v>
      </c>
      <c r="H362" s="3"/>
      <c r="I362" s="3" t="s">
        <v>752</v>
      </c>
      <c r="J362" s="3"/>
      <c r="K362" s="3" t="s">
        <v>541</v>
      </c>
      <c r="L362" s="14" t="s">
        <v>542</v>
      </c>
    </row>
    <row r="363" spans="1:12">
      <c r="A363" s="13">
        <f t="shared" si="5"/>
        <v>361</v>
      </c>
      <c r="B363" s="6" t="s">
        <v>752</v>
      </c>
      <c r="C363" s="3">
        <v>8</v>
      </c>
      <c r="D363" s="3">
        <v>1</v>
      </c>
      <c r="E363" s="3">
        <v>2</v>
      </c>
      <c r="F363" s="3"/>
      <c r="G363" s="3" t="s">
        <v>752</v>
      </c>
      <c r="H363" s="3"/>
      <c r="I363" s="3"/>
      <c r="J363" s="3"/>
      <c r="K363" s="3"/>
      <c r="L363" s="14" t="s">
        <v>543</v>
      </c>
    </row>
    <row r="364" spans="1:12">
      <c r="A364" s="15">
        <f t="shared" si="5"/>
        <v>362</v>
      </c>
      <c r="B364" s="5" t="s">
        <v>707</v>
      </c>
      <c r="C364" s="4">
        <v>25</v>
      </c>
      <c r="D364" s="4">
        <v>4</v>
      </c>
      <c r="E364" s="4">
        <v>2</v>
      </c>
      <c r="F364" s="4" t="s">
        <v>752</v>
      </c>
      <c r="G364" s="4" t="s">
        <v>752</v>
      </c>
      <c r="H364" s="4"/>
      <c r="I364" s="4"/>
      <c r="J364" s="4"/>
      <c r="K364" s="4"/>
      <c r="L364" s="16" t="s">
        <v>544</v>
      </c>
    </row>
    <row r="365" spans="1:12">
      <c r="A365" s="13">
        <f t="shared" si="5"/>
        <v>363</v>
      </c>
      <c r="B365" s="6" t="s">
        <v>752</v>
      </c>
      <c r="C365" s="3">
        <v>7</v>
      </c>
      <c r="D365" s="3">
        <v>5</v>
      </c>
      <c r="E365" s="3">
        <v>2</v>
      </c>
      <c r="F365" s="3" t="s">
        <v>752</v>
      </c>
      <c r="G365" s="3" t="s">
        <v>752</v>
      </c>
      <c r="H365" s="3" t="s">
        <v>752</v>
      </c>
      <c r="I365" s="3" t="s">
        <v>752</v>
      </c>
      <c r="J365" s="3" t="s">
        <v>545</v>
      </c>
      <c r="K365" s="3" t="s">
        <v>546</v>
      </c>
      <c r="L365" s="14" t="s">
        <v>547</v>
      </c>
    </row>
    <row r="366" spans="1:12">
      <c r="A366" s="15">
        <f t="shared" si="5"/>
        <v>364</v>
      </c>
      <c r="B366" s="5" t="s">
        <v>707</v>
      </c>
      <c r="C366" s="4">
        <v>4</v>
      </c>
      <c r="D366" s="4">
        <v>0.2</v>
      </c>
      <c r="E366" s="4">
        <v>3</v>
      </c>
      <c r="F366" s="4"/>
      <c r="G366" s="4" t="s">
        <v>752</v>
      </c>
      <c r="H366" s="4"/>
      <c r="I366" s="4"/>
      <c r="J366" s="4"/>
      <c r="K366" s="4"/>
      <c r="L366" s="16" t="s">
        <v>548</v>
      </c>
    </row>
    <row r="367" spans="1:12">
      <c r="A367" s="13">
        <f t="shared" si="5"/>
        <v>365</v>
      </c>
      <c r="B367" s="6" t="s">
        <v>752</v>
      </c>
      <c r="C367" s="3">
        <v>7</v>
      </c>
      <c r="D367" s="3">
        <v>3</v>
      </c>
      <c r="E367" s="3">
        <v>2</v>
      </c>
      <c r="F367" s="3"/>
      <c r="G367" s="3" t="s">
        <v>752</v>
      </c>
      <c r="H367" s="3" t="s">
        <v>752</v>
      </c>
      <c r="I367" s="3"/>
      <c r="J367" s="3" t="s">
        <v>549</v>
      </c>
      <c r="K367" s="3"/>
      <c r="L367" s="14" t="s">
        <v>550</v>
      </c>
    </row>
    <row r="368" spans="1:12">
      <c r="A368" s="13">
        <f t="shared" si="5"/>
        <v>366</v>
      </c>
      <c r="B368" s="6" t="s">
        <v>752</v>
      </c>
      <c r="C368" s="3">
        <v>6</v>
      </c>
      <c r="D368" s="3">
        <v>3</v>
      </c>
      <c r="E368" s="3">
        <v>1</v>
      </c>
      <c r="F368" s="3" t="s">
        <v>752</v>
      </c>
      <c r="G368" s="3" t="s">
        <v>752</v>
      </c>
      <c r="H368" s="3"/>
      <c r="I368" s="3"/>
      <c r="J368" s="3"/>
      <c r="K368" s="3"/>
      <c r="L368" s="14" t="s">
        <v>551</v>
      </c>
    </row>
    <row r="369" spans="1:12">
      <c r="A369" s="13">
        <f t="shared" si="5"/>
        <v>367</v>
      </c>
      <c r="B369" s="6" t="s">
        <v>752</v>
      </c>
      <c r="C369" s="3">
        <v>10</v>
      </c>
      <c r="D369" s="3">
        <v>2</v>
      </c>
      <c r="E369" s="3">
        <v>3</v>
      </c>
      <c r="F369" s="3" t="s">
        <v>752</v>
      </c>
      <c r="G369" s="3" t="s">
        <v>752</v>
      </c>
      <c r="H369" s="3"/>
      <c r="I369" s="3"/>
      <c r="J369" s="3"/>
      <c r="K369" s="3"/>
      <c r="L369" s="14" t="s">
        <v>552</v>
      </c>
    </row>
    <row r="370" spans="1:12">
      <c r="A370" s="13">
        <f t="shared" si="5"/>
        <v>368</v>
      </c>
      <c r="B370" s="6" t="s">
        <v>752</v>
      </c>
      <c r="C370" s="3">
        <v>10</v>
      </c>
      <c r="D370" s="3">
        <v>7</v>
      </c>
      <c r="E370" s="3">
        <v>3</v>
      </c>
      <c r="F370" s="3" t="s">
        <v>752</v>
      </c>
      <c r="G370" s="3"/>
      <c r="H370" s="3"/>
      <c r="I370" s="3"/>
      <c r="J370" s="3"/>
      <c r="K370" s="3"/>
      <c r="L370" s="14" t="s">
        <v>553</v>
      </c>
    </row>
    <row r="371" spans="1:12">
      <c r="A371" s="13">
        <f t="shared" si="5"/>
        <v>369</v>
      </c>
      <c r="B371" s="6" t="s">
        <v>752</v>
      </c>
      <c r="C371" s="3">
        <v>14</v>
      </c>
      <c r="D371" s="3">
        <v>2</v>
      </c>
      <c r="E371" s="3">
        <v>3</v>
      </c>
      <c r="F371" s="3"/>
      <c r="G371" s="3"/>
      <c r="H371" s="3"/>
      <c r="I371" s="3" t="s">
        <v>752</v>
      </c>
      <c r="J371" s="3"/>
      <c r="K371" s="3" t="s">
        <v>554</v>
      </c>
      <c r="L371" s="14" t="s">
        <v>555</v>
      </c>
    </row>
    <row r="372" spans="1:12">
      <c r="A372" s="13">
        <f t="shared" si="5"/>
        <v>370</v>
      </c>
      <c r="B372" s="6" t="s">
        <v>752</v>
      </c>
      <c r="C372" s="3">
        <v>20</v>
      </c>
      <c r="D372" s="3">
        <v>5</v>
      </c>
      <c r="E372" s="3">
        <v>2</v>
      </c>
      <c r="F372" s="3"/>
      <c r="G372" s="3" t="s">
        <v>752</v>
      </c>
      <c r="H372" s="3" t="s">
        <v>752</v>
      </c>
      <c r="I372" s="3" t="s">
        <v>752</v>
      </c>
      <c r="J372" s="3" t="s">
        <v>556</v>
      </c>
      <c r="K372" s="3" t="s">
        <v>557</v>
      </c>
      <c r="L372" s="14" t="s">
        <v>558</v>
      </c>
    </row>
    <row r="373" spans="1:12">
      <c r="A373" s="13">
        <f t="shared" si="5"/>
        <v>371</v>
      </c>
      <c r="B373" s="6" t="s">
        <v>752</v>
      </c>
      <c r="C373" s="3">
        <v>10</v>
      </c>
      <c r="D373" s="3">
        <v>4</v>
      </c>
      <c r="E373" s="3">
        <v>3</v>
      </c>
      <c r="F373" s="3" t="s">
        <v>752</v>
      </c>
      <c r="G373" s="3" t="s">
        <v>752</v>
      </c>
      <c r="H373" s="3"/>
      <c r="I373" s="3"/>
      <c r="J373" s="3"/>
      <c r="K373" s="3"/>
      <c r="L373" s="14" t="s">
        <v>559</v>
      </c>
    </row>
    <row r="374" spans="1:12">
      <c r="A374" s="13">
        <f t="shared" si="5"/>
        <v>372</v>
      </c>
      <c r="B374" s="6" t="s">
        <v>752</v>
      </c>
      <c r="C374" s="3">
        <v>10</v>
      </c>
      <c r="D374" s="3">
        <v>4</v>
      </c>
      <c r="E374" s="3">
        <v>4</v>
      </c>
      <c r="F374" s="3" t="s">
        <v>752</v>
      </c>
      <c r="G374" s="3" t="s">
        <v>752</v>
      </c>
      <c r="H374" s="3"/>
      <c r="I374" s="3"/>
      <c r="J374" s="3"/>
      <c r="K374" s="3"/>
      <c r="L374" s="14" t="s">
        <v>560</v>
      </c>
    </row>
    <row r="375" spans="1:12">
      <c r="A375" s="13">
        <f t="shared" si="5"/>
        <v>373</v>
      </c>
      <c r="B375" s="6" t="s">
        <v>752</v>
      </c>
      <c r="C375" s="3">
        <v>25</v>
      </c>
      <c r="D375" s="3">
        <v>2</v>
      </c>
      <c r="E375" s="3">
        <v>1</v>
      </c>
      <c r="F375" s="3"/>
      <c r="G375" s="3"/>
      <c r="H375" s="3" t="s">
        <v>752</v>
      </c>
      <c r="I375" s="3"/>
      <c r="J375" s="3" t="s">
        <v>561</v>
      </c>
      <c r="K375" s="3"/>
      <c r="L375" s="14" t="s">
        <v>562</v>
      </c>
    </row>
    <row r="376" spans="1:12">
      <c r="A376" s="13">
        <f t="shared" si="5"/>
        <v>374</v>
      </c>
      <c r="B376" s="6" t="s">
        <v>752</v>
      </c>
      <c r="C376" s="3">
        <v>12</v>
      </c>
      <c r="D376" s="3">
        <v>2</v>
      </c>
      <c r="E376" s="3">
        <v>2</v>
      </c>
      <c r="F376" s="3" t="s">
        <v>752</v>
      </c>
      <c r="G376" s="3" t="s">
        <v>752</v>
      </c>
      <c r="H376" s="3"/>
      <c r="I376" s="3"/>
      <c r="J376" s="3"/>
      <c r="K376" s="3"/>
      <c r="L376" s="14" t="s">
        <v>52</v>
      </c>
    </row>
    <row r="377" spans="1:12">
      <c r="A377" s="13">
        <f t="shared" si="5"/>
        <v>375</v>
      </c>
      <c r="B377" s="6" t="s">
        <v>752</v>
      </c>
      <c r="C377" s="3">
        <v>4</v>
      </c>
      <c r="D377" s="3">
        <v>4</v>
      </c>
      <c r="E377" s="3">
        <v>1</v>
      </c>
      <c r="F377" s="3" t="s">
        <v>752</v>
      </c>
      <c r="G377" s="3"/>
      <c r="H377" s="3" t="s">
        <v>752</v>
      </c>
      <c r="I377" s="3"/>
      <c r="J377" s="3" t="s">
        <v>563</v>
      </c>
      <c r="K377" s="3"/>
      <c r="L377" s="14" t="s">
        <v>564</v>
      </c>
    </row>
    <row r="378" spans="1:12">
      <c r="A378" s="13">
        <f t="shared" si="5"/>
        <v>376</v>
      </c>
      <c r="B378" s="6" t="s">
        <v>752</v>
      </c>
      <c r="C378" s="3">
        <v>8</v>
      </c>
      <c r="D378" s="3">
        <v>3</v>
      </c>
      <c r="E378" s="3">
        <v>2</v>
      </c>
      <c r="F378" s="3"/>
      <c r="G378" s="3" t="s">
        <v>752</v>
      </c>
      <c r="H378" s="3" t="s">
        <v>752</v>
      </c>
      <c r="I378" s="3" t="s">
        <v>752</v>
      </c>
      <c r="J378" s="3" t="s">
        <v>265</v>
      </c>
      <c r="K378" s="3" t="s">
        <v>565</v>
      </c>
      <c r="L378" s="14" t="s">
        <v>17</v>
      </c>
    </row>
    <row r="379" spans="1:12">
      <c r="A379" s="13">
        <f t="shared" si="5"/>
        <v>377</v>
      </c>
      <c r="B379" s="6" t="s">
        <v>752</v>
      </c>
      <c r="C379" s="3">
        <v>30</v>
      </c>
      <c r="D379" s="3">
        <v>5</v>
      </c>
      <c r="E379" s="3">
        <v>5</v>
      </c>
      <c r="F379" s="3"/>
      <c r="G379" s="3" t="s">
        <v>752</v>
      </c>
      <c r="H379" s="3"/>
      <c r="I379" s="3"/>
      <c r="J379" s="3"/>
      <c r="K379" s="3"/>
      <c r="L379" s="14" t="s">
        <v>566</v>
      </c>
    </row>
    <row r="380" spans="1:12">
      <c r="A380" s="13">
        <f t="shared" si="5"/>
        <v>378</v>
      </c>
      <c r="B380" s="6" t="s">
        <v>752</v>
      </c>
      <c r="C380" s="3">
        <v>12</v>
      </c>
      <c r="D380" s="3">
        <v>5</v>
      </c>
      <c r="E380" s="3">
        <v>2</v>
      </c>
      <c r="F380" s="3" t="s">
        <v>752</v>
      </c>
      <c r="G380" s="3" t="s">
        <v>752</v>
      </c>
      <c r="H380" s="3" t="s">
        <v>752</v>
      </c>
      <c r="I380" s="3"/>
      <c r="J380" s="3" t="s">
        <v>567</v>
      </c>
      <c r="K380" s="3"/>
      <c r="L380" s="14" t="s">
        <v>568</v>
      </c>
    </row>
    <row r="381" spans="1:12">
      <c r="A381" s="13">
        <f t="shared" si="5"/>
        <v>379</v>
      </c>
      <c r="B381" s="6" t="s">
        <v>752</v>
      </c>
      <c r="C381" s="3">
        <v>5</v>
      </c>
      <c r="D381" s="3">
        <v>1</v>
      </c>
      <c r="E381" s="3">
        <v>2</v>
      </c>
      <c r="F381" s="3"/>
      <c r="G381" s="3" t="s">
        <v>752</v>
      </c>
      <c r="H381" s="3"/>
      <c r="I381" s="3"/>
      <c r="J381" s="3"/>
      <c r="K381" s="3"/>
      <c r="L381" s="14" t="s">
        <v>17</v>
      </c>
    </row>
    <row r="382" spans="1:12">
      <c r="A382" s="13">
        <f t="shared" si="5"/>
        <v>380</v>
      </c>
      <c r="B382" s="6" t="s">
        <v>752</v>
      </c>
      <c r="C382" s="3">
        <v>22</v>
      </c>
      <c r="D382" s="3">
        <v>6</v>
      </c>
      <c r="E382" s="3">
        <v>3</v>
      </c>
      <c r="F382" s="3" t="s">
        <v>752</v>
      </c>
      <c r="G382" s="3" t="s">
        <v>752</v>
      </c>
      <c r="H382" s="3"/>
      <c r="I382" s="3"/>
      <c r="J382" s="3"/>
      <c r="K382" s="3"/>
      <c r="L382" s="14" t="s">
        <v>569</v>
      </c>
    </row>
    <row r="383" spans="1:12">
      <c r="A383" s="15">
        <f t="shared" si="5"/>
        <v>381</v>
      </c>
      <c r="B383" s="5" t="s">
        <v>707</v>
      </c>
      <c r="C383" s="4">
        <v>16</v>
      </c>
      <c r="D383" s="4">
        <v>5</v>
      </c>
      <c r="E383" s="4">
        <v>3</v>
      </c>
      <c r="F383" s="4"/>
      <c r="G383" s="4" t="s">
        <v>752</v>
      </c>
      <c r="H383" s="4"/>
      <c r="I383" s="4"/>
      <c r="J383" s="4"/>
      <c r="K383" s="4"/>
      <c r="L383" s="16" t="s">
        <v>570</v>
      </c>
    </row>
    <row r="384" spans="1:12">
      <c r="A384" s="13">
        <f t="shared" si="5"/>
        <v>382</v>
      </c>
      <c r="B384" s="6" t="s">
        <v>752</v>
      </c>
      <c r="C384" s="3">
        <v>15</v>
      </c>
      <c r="D384" s="3">
        <v>3</v>
      </c>
      <c r="E384" s="3">
        <v>2</v>
      </c>
      <c r="F384" s="3"/>
      <c r="G384" s="3" t="s">
        <v>752</v>
      </c>
      <c r="H384" s="3"/>
      <c r="I384" s="3"/>
      <c r="J384" s="3"/>
      <c r="K384" s="3"/>
      <c r="L384" s="14" t="s">
        <v>571</v>
      </c>
    </row>
    <row r="385" spans="1:12">
      <c r="A385" s="13">
        <f t="shared" si="5"/>
        <v>383</v>
      </c>
      <c r="B385" s="6" t="s">
        <v>752</v>
      </c>
      <c r="C385" s="3">
        <v>4</v>
      </c>
      <c r="D385" s="3">
        <v>1</v>
      </c>
      <c r="E385" s="3">
        <v>2</v>
      </c>
      <c r="F385" s="3" t="s">
        <v>752</v>
      </c>
      <c r="G385" s="3" t="s">
        <v>752</v>
      </c>
      <c r="H385" s="3"/>
      <c r="I385" s="3"/>
      <c r="J385" s="3"/>
      <c r="K385" s="3"/>
      <c r="L385" s="14" t="s">
        <v>572</v>
      </c>
    </row>
    <row r="386" spans="1:12">
      <c r="A386" s="13">
        <f t="shared" si="5"/>
        <v>384</v>
      </c>
      <c r="B386" s="6" t="s">
        <v>752</v>
      </c>
      <c r="C386" s="3">
        <v>7</v>
      </c>
      <c r="D386" s="3">
        <v>3</v>
      </c>
      <c r="E386" s="3">
        <v>3</v>
      </c>
      <c r="F386" s="3"/>
      <c r="G386" s="3" t="s">
        <v>752</v>
      </c>
      <c r="H386" s="3"/>
      <c r="I386" s="3"/>
      <c r="J386" s="3"/>
      <c r="K386" s="3"/>
      <c r="L386" s="14" t="s">
        <v>573</v>
      </c>
    </row>
    <row r="387" spans="1:12">
      <c r="A387" s="13">
        <f t="shared" si="5"/>
        <v>385</v>
      </c>
      <c r="B387" s="6" t="s">
        <v>752</v>
      </c>
      <c r="C387" s="3">
        <v>9</v>
      </c>
      <c r="D387" s="3">
        <v>2</v>
      </c>
      <c r="E387" s="3">
        <v>2</v>
      </c>
      <c r="F387" s="3"/>
      <c r="G387" s="3" t="s">
        <v>752</v>
      </c>
      <c r="H387" s="3"/>
      <c r="I387" s="3"/>
      <c r="J387" s="3"/>
      <c r="K387" s="3"/>
      <c r="L387" s="14" t="s">
        <v>574</v>
      </c>
    </row>
    <row r="388" spans="1:12">
      <c r="A388" s="13">
        <f t="shared" si="5"/>
        <v>386</v>
      </c>
      <c r="B388" s="6" t="s">
        <v>752</v>
      </c>
      <c r="C388" s="3">
        <v>18</v>
      </c>
      <c r="D388" s="3">
        <v>4</v>
      </c>
      <c r="E388" s="3">
        <v>3</v>
      </c>
      <c r="F388" s="3"/>
      <c r="G388" s="3" t="s">
        <v>752</v>
      </c>
      <c r="H388" s="3" t="s">
        <v>752</v>
      </c>
      <c r="I388" s="3"/>
      <c r="J388" s="3" t="s">
        <v>575</v>
      </c>
      <c r="K388" s="3"/>
      <c r="L388" s="14" t="s">
        <v>576</v>
      </c>
    </row>
    <row r="389" spans="1:12">
      <c r="A389" s="13">
        <f t="shared" si="5"/>
        <v>387</v>
      </c>
      <c r="B389" s="6" t="s">
        <v>752</v>
      </c>
      <c r="C389" s="3">
        <v>39</v>
      </c>
      <c r="D389" s="3">
        <v>3</v>
      </c>
      <c r="E389" s="3">
        <v>3</v>
      </c>
      <c r="F389" s="3"/>
      <c r="G389" s="3" t="s">
        <v>752</v>
      </c>
      <c r="H389" s="3"/>
      <c r="I389" s="3"/>
      <c r="J389" s="3"/>
      <c r="K389" s="3"/>
      <c r="L389" s="14" t="s">
        <v>577</v>
      </c>
    </row>
    <row r="390" spans="1:12">
      <c r="A390" s="13">
        <f t="shared" si="5"/>
        <v>388</v>
      </c>
      <c r="B390" s="6" t="s">
        <v>752</v>
      </c>
      <c r="C390" s="3">
        <v>25</v>
      </c>
      <c r="D390" s="3">
        <v>3</v>
      </c>
      <c r="E390" s="3">
        <v>3</v>
      </c>
      <c r="F390" s="3" t="s">
        <v>752</v>
      </c>
      <c r="G390" s="3"/>
      <c r="H390" s="3"/>
      <c r="I390" s="3"/>
      <c r="J390" s="3"/>
      <c r="K390" s="3"/>
      <c r="L390" s="14" t="s">
        <v>578</v>
      </c>
    </row>
    <row r="391" spans="1:12">
      <c r="A391" s="13">
        <f t="shared" ref="A391:A427" si="6">A390+1</f>
        <v>389</v>
      </c>
      <c r="B391" s="6" t="s">
        <v>752</v>
      </c>
      <c r="C391" s="3">
        <v>10</v>
      </c>
      <c r="D391" s="3">
        <v>5</v>
      </c>
      <c r="E391" s="3">
        <v>3</v>
      </c>
      <c r="F391" s="3" t="s">
        <v>752</v>
      </c>
      <c r="G391" s="3"/>
      <c r="H391" s="3"/>
      <c r="I391" s="3"/>
      <c r="J391" s="3"/>
      <c r="K391" s="3"/>
      <c r="L391" s="14" t="s">
        <v>579</v>
      </c>
    </row>
    <row r="392" spans="1:12">
      <c r="A392" s="13">
        <f t="shared" si="6"/>
        <v>390</v>
      </c>
      <c r="B392" s="6" t="s">
        <v>752</v>
      </c>
      <c r="C392" s="3">
        <v>15</v>
      </c>
      <c r="D392" s="3">
        <v>4</v>
      </c>
      <c r="E392" s="3">
        <v>3</v>
      </c>
      <c r="F392" s="3"/>
      <c r="G392" s="3" t="s">
        <v>752</v>
      </c>
      <c r="H392" s="3"/>
      <c r="I392" s="3"/>
      <c r="J392" s="3"/>
      <c r="K392" s="3"/>
      <c r="L392" s="14" t="s">
        <v>580</v>
      </c>
    </row>
    <row r="393" spans="1:12">
      <c r="A393" s="13">
        <f t="shared" si="6"/>
        <v>391</v>
      </c>
      <c r="B393" s="6" t="s">
        <v>752</v>
      </c>
      <c r="C393" s="3">
        <v>15</v>
      </c>
      <c r="D393" s="3">
        <v>5</v>
      </c>
      <c r="E393" s="3">
        <v>2</v>
      </c>
      <c r="F393" s="3"/>
      <c r="G393" s="3" t="s">
        <v>752</v>
      </c>
      <c r="H393" s="3" t="s">
        <v>752</v>
      </c>
      <c r="I393" s="3"/>
      <c r="J393" s="3" t="s">
        <v>581</v>
      </c>
      <c r="K393" s="3"/>
      <c r="L393" s="14" t="s">
        <v>582</v>
      </c>
    </row>
    <row r="394" spans="1:12">
      <c r="A394" s="13">
        <f t="shared" si="6"/>
        <v>392</v>
      </c>
      <c r="B394" s="6" t="s">
        <v>752</v>
      </c>
      <c r="C394" s="3">
        <v>5</v>
      </c>
      <c r="D394" s="3">
        <v>2</v>
      </c>
      <c r="E394" s="3">
        <v>3</v>
      </c>
      <c r="F394" s="3" t="s">
        <v>752</v>
      </c>
      <c r="G394" s="3" t="s">
        <v>752</v>
      </c>
      <c r="H394" s="3"/>
      <c r="I394" s="3"/>
      <c r="J394" s="3"/>
      <c r="K394" s="3"/>
      <c r="L394" s="14" t="s">
        <v>583</v>
      </c>
    </row>
    <row r="395" spans="1:12">
      <c r="A395" s="13">
        <f t="shared" si="6"/>
        <v>393</v>
      </c>
      <c r="B395" s="6" t="s">
        <v>752</v>
      </c>
      <c r="C395" s="3">
        <v>15</v>
      </c>
      <c r="D395" s="3">
        <v>4</v>
      </c>
      <c r="E395" s="3">
        <v>2</v>
      </c>
      <c r="F395" s="3" t="s">
        <v>752</v>
      </c>
      <c r="G395" s="3" t="s">
        <v>752</v>
      </c>
      <c r="H395" s="3"/>
      <c r="I395" s="3"/>
      <c r="J395" s="3"/>
      <c r="K395" s="3"/>
      <c r="L395" s="14" t="s">
        <v>584</v>
      </c>
    </row>
    <row r="396" spans="1:12">
      <c r="A396" s="13">
        <f t="shared" si="6"/>
        <v>394</v>
      </c>
      <c r="B396" s="6" t="s">
        <v>752</v>
      </c>
      <c r="C396" s="3">
        <v>15</v>
      </c>
      <c r="D396" s="3">
        <v>2</v>
      </c>
      <c r="E396" s="3">
        <v>3</v>
      </c>
      <c r="F396" s="3"/>
      <c r="G396" s="3" t="s">
        <v>752</v>
      </c>
      <c r="H396" s="3"/>
      <c r="I396" s="3"/>
      <c r="J396" s="3"/>
      <c r="K396" s="3"/>
      <c r="L396" s="14" t="s">
        <v>585</v>
      </c>
    </row>
    <row r="397" spans="1:12">
      <c r="A397" s="15">
        <f t="shared" si="6"/>
        <v>395</v>
      </c>
      <c r="B397" s="5" t="s">
        <v>707</v>
      </c>
      <c r="C397" s="4">
        <v>15</v>
      </c>
      <c r="D397" s="4">
        <v>2</v>
      </c>
      <c r="E397" s="4">
        <v>1</v>
      </c>
      <c r="F397" s="4" t="s">
        <v>752</v>
      </c>
      <c r="G397" s="4" t="s">
        <v>752</v>
      </c>
      <c r="H397" s="4"/>
      <c r="I397" s="4"/>
      <c r="J397" s="4"/>
      <c r="K397" s="4"/>
      <c r="L397" s="16" t="s">
        <v>586</v>
      </c>
    </row>
    <row r="398" spans="1:12">
      <c r="A398" s="15">
        <f t="shared" si="6"/>
        <v>396</v>
      </c>
      <c r="B398" s="5" t="s">
        <v>707</v>
      </c>
      <c r="C398" s="4">
        <v>12</v>
      </c>
      <c r="D398" s="4">
        <v>3</v>
      </c>
      <c r="E398" s="4">
        <v>2</v>
      </c>
      <c r="F398" s="4"/>
      <c r="G398" s="4" t="s">
        <v>752</v>
      </c>
      <c r="H398" s="4"/>
      <c r="I398" s="4"/>
      <c r="J398" s="4"/>
      <c r="K398" s="4"/>
      <c r="L398" s="16" t="s">
        <v>587</v>
      </c>
    </row>
    <row r="399" spans="1:12">
      <c r="A399" s="13">
        <f t="shared" si="6"/>
        <v>397</v>
      </c>
      <c r="B399" s="6" t="s">
        <v>752</v>
      </c>
      <c r="C399" s="3">
        <v>3</v>
      </c>
      <c r="D399" s="3">
        <v>2</v>
      </c>
      <c r="E399" s="3">
        <v>3</v>
      </c>
      <c r="F399" s="3" t="s">
        <v>752</v>
      </c>
      <c r="G399" s="3" t="s">
        <v>752</v>
      </c>
      <c r="H399" s="3" t="s">
        <v>752</v>
      </c>
      <c r="I399" s="3"/>
      <c r="J399" s="3" t="s">
        <v>588</v>
      </c>
      <c r="K399" s="3"/>
      <c r="L399" s="14" t="s">
        <v>589</v>
      </c>
    </row>
    <row r="400" spans="1:12">
      <c r="A400" s="15">
        <f t="shared" si="6"/>
        <v>398</v>
      </c>
      <c r="B400" s="5" t="s">
        <v>707</v>
      </c>
      <c r="C400" s="4">
        <v>20</v>
      </c>
      <c r="D400" s="4">
        <v>0</v>
      </c>
      <c r="E400" s="4">
        <v>1</v>
      </c>
      <c r="F400" s="4"/>
      <c r="G400" s="4" t="s">
        <v>752</v>
      </c>
      <c r="H400" s="4"/>
      <c r="I400" s="4"/>
      <c r="J400" s="4"/>
      <c r="K400" s="4"/>
      <c r="L400" s="16" t="s">
        <v>50</v>
      </c>
    </row>
    <row r="401" spans="1:12">
      <c r="A401" s="13">
        <f t="shared" si="6"/>
        <v>399</v>
      </c>
      <c r="B401" s="6" t="s">
        <v>752</v>
      </c>
      <c r="C401" s="3">
        <v>13</v>
      </c>
      <c r="D401" s="3">
        <v>2</v>
      </c>
      <c r="E401" s="3">
        <v>2</v>
      </c>
      <c r="F401" s="3"/>
      <c r="G401" s="3" t="s">
        <v>752</v>
      </c>
      <c r="H401" s="3"/>
      <c r="I401" s="3"/>
      <c r="J401" s="3"/>
      <c r="K401" s="3"/>
      <c r="L401" s="14" t="s">
        <v>590</v>
      </c>
    </row>
    <row r="402" spans="1:12" s="1" customFormat="1">
      <c r="A402" s="17">
        <f t="shared" si="6"/>
        <v>400</v>
      </c>
      <c r="B402" s="8" t="s">
        <v>752</v>
      </c>
      <c r="C402" s="8">
        <v>4</v>
      </c>
      <c r="D402" s="8">
        <v>3</v>
      </c>
      <c r="E402" s="8">
        <v>2</v>
      </c>
      <c r="F402" s="8"/>
      <c r="G402" s="8" t="s">
        <v>752</v>
      </c>
      <c r="H402" s="8" t="s">
        <v>752</v>
      </c>
      <c r="I402" s="8"/>
      <c r="J402" s="8" t="s">
        <v>591</v>
      </c>
      <c r="K402" s="8"/>
      <c r="L402" s="18" t="s">
        <v>592</v>
      </c>
    </row>
    <row r="403" spans="1:12">
      <c r="A403" s="13">
        <f t="shared" si="6"/>
        <v>401</v>
      </c>
      <c r="B403" s="6" t="s">
        <v>752</v>
      </c>
      <c r="C403" s="7">
        <v>5</v>
      </c>
      <c r="D403" s="7">
        <v>4</v>
      </c>
      <c r="E403" s="3">
        <v>3</v>
      </c>
      <c r="F403" s="3" t="s">
        <v>752</v>
      </c>
      <c r="G403" s="3" t="s">
        <v>752</v>
      </c>
      <c r="H403" s="3" t="s">
        <v>752</v>
      </c>
      <c r="I403" s="3" t="s">
        <v>752</v>
      </c>
      <c r="J403" s="3" t="s">
        <v>593</v>
      </c>
      <c r="K403" s="3" t="s">
        <v>594</v>
      </c>
      <c r="L403" s="14" t="s">
        <v>595</v>
      </c>
    </row>
    <row r="404" spans="1:12">
      <c r="A404" s="13">
        <f t="shared" si="6"/>
        <v>402</v>
      </c>
      <c r="B404" s="6" t="s">
        <v>752</v>
      </c>
      <c r="C404" s="7">
        <v>30</v>
      </c>
      <c r="D404" s="7">
        <v>3</v>
      </c>
      <c r="E404" s="3">
        <v>2</v>
      </c>
      <c r="F404" s="3" t="s">
        <v>752</v>
      </c>
      <c r="G404" s="3" t="s">
        <v>752</v>
      </c>
      <c r="H404" s="3"/>
      <c r="I404" s="3"/>
      <c r="J404" s="3"/>
      <c r="K404" s="3"/>
      <c r="L404" s="14" t="s">
        <v>596</v>
      </c>
    </row>
    <row r="405" spans="1:12">
      <c r="A405" s="13">
        <f t="shared" si="6"/>
        <v>403</v>
      </c>
      <c r="B405" s="6" t="s">
        <v>752</v>
      </c>
      <c r="C405" s="7">
        <v>10</v>
      </c>
      <c r="D405" s="7">
        <v>3</v>
      </c>
      <c r="E405" s="3">
        <v>3</v>
      </c>
      <c r="F405" s="3"/>
      <c r="G405" s="3" t="s">
        <v>752</v>
      </c>
      <c r="H405" s="3"/>
      <c r="I405" s="3" t="s">
        <v>752</v>
      </c>
      <c r="J405" s="3"/>
      <c r="K405" s="3" t="s">
        <v>597</v>
      </c>
      <c r="L405" s="14" t="s">
        <v>598</v>
      </c>
    </row>
    <row r="406" spans="1:12">
      <c r="A406" s="13">
        <f t="shared" si="6"/>
        <v>404</v>
      </c>
      <c r="B406" s="6" t="s">
        <v>752</v>
      </c>
      <c r="C406" s="7">
        <v>15</v>
      </c>
      <c r="D406" s="7">
        <v>2</v>
      </c>
      <c r="E406" s="3">
        <v>3</v>
      </c>
      <c r="F406" s="3" t="s">
        <v>752</v>
      </c>
      <c r="G406" s="3" t="s">
        <v>752</v>
      </c>
      <c r="H406" s="3"/>
      <c r="I406" s="3"/>
      <c r="J406" s="3"/>
      <c r="K406" s="3"/>
      <c r="L406" s="14" t="s">
        <v>599</v>
      </c>
    </row>
    <row r="407" spans="1:12">
      <c r="A407" s="13">
        <f t="shared" si="6"/>
        <v>405</v>
      </c>
      <c r="B407" s="6" t="s">
        <v>752</v>
      </c>
      <c r="C407" s="7">
        <v>6</v>
      </c>
      <c r="D407" s="7">
        <v>2</v>
      </c>
      <c r="E407" s="3">
        <v>3</v>
      </c>
      <c r="F407" s="3" t="s">
        <v>752</v>
      </c>
      <c r="G407" s="3" t="s">
        <v>752</v>
      </c>
      <c r="H407" s="3"/>
      <c r="I407" s="3"/>
      <c r="J407" s="3"/>
      <c r="K407" s="3"/>
      <c r="L407" s="14" t="s">
        <v>600</v>
      </c>
    </row>
    <row r="408" spans="1:12">
      <c r="A408" s="13">
        <f t="shared" si="6"/>
        <v>406</v>
      </c>
      <c r="B408" s="6" t="s">
        <v>752</v>
      </c>
      <c r="C408" s="7">
        <v>20</v>
      </c>
      <c r="D408" s="7">
        <v>2</v>
      </c>
      <c r="E408" s="3">
        <v>2</v>
      </c>
      <c r="F408" s="3" t="s">
        <v>752</v>
      </c>
      <c r="G408" s="3" t="s">
        <v>752</v>
      </c>
      <c r="H408" s="3"/>
      <c r="I408" s="3"/>
      <c r="J408" s="3"/>
      <c r="K408" s="3"/>
      <c r="L408" s="14" t="s">
        <v>601</v>
      </c>
    </row>
    <row r="409" spans="1:12">
      <c r="A409" s="13">
        <f t="shared" si="6"/>
        <v>407</v>
      </c>
      <c r="B409" s="6" t="s">
        <v>752</v>
      </c>
      <c r="C409" s="7">
        <v>6</v>
      </c>
      <c r="D409" s="7">
        <v>1</v>
      </c>
      <c r="E409" s="3">
        <v>3</v>
      </c>
      <c r="F409" s="3"/>
      <c r="G409" s="3" t="s">
        <v>752</v>
      </c>
      <c r="H409" s="3"/>
      <c r="I409" s="3"/>
      <c r="J409" s="3"/>
      <c r="K409" s="3"/>
      <c r="L409" s="14" t="s">
        <v>602</v>
      </c>
    </row>
    <row r="410" spans="1:12">
      <c r="A410" s="13">
        <f t="shared" si="6"/>
        <v>408</v>
      </c>
      <c r="B410" s="6" t="s">
        <v>752</v>
      </c>
      <c r="C410" s="7">
        <v>5</v>
      </c>
      <c r="D410" s="7">
        <v>1.5</v>
      </c>
      <c r="E410" s="3">
        <v>2</v>
      </c>
      <c r="F410" s="3" t="s">
        <v>752</v>
      </c>
      <c r="G410" s="3" t="s">
        <v>752</v>
      </c>
      <c r="H410" s="3" t="s">
        <v>752</v>
      </c>
      <c r="I410" s="3"/>
      <c r="J410" s="3" t="s">
        <v>201</v>
      </c>
      <c r="K410" s="3"/>
      <c r="L410" s="14" t="s">
        <v>603</v>
      </c>
    </row>
    <row r="411" spans="1:12">
      <c r="A411" s="13">
        <f t="shared" si="6"/>
        <v>409</v>
      </c>
      <c r="B411" s="6" t="s">
        <v>752</v>
      </c>
      <c r="C411" s="7">
        <v>11</v>
      </c>
      <c r="D411" s="7">
        <v>3</v>
      </c>
      <c r="E411" s="3">
        <v>1</v>
      </c>
      <c r="F411" s="3" t="s">
        <v>752</v>
      </c>
      <c r="G411" s="3" t="s">
        <v>752</v>
      </c>
      <c r="H411" s="3"/>
      <c r="I411" s="3"/>
      <c r="J411" s="3"/>
      <c r="K411" s="3"/>
      <c r="L411" s="14" t="s">
        <v>604</v>
      </c>
    </row>
    <row r="412" spans="1:12">
      <c r="A412" s="13">
        <f t="shared" si="6"/>
        <v>410</v>
      </c>
      <c r="B412" s="6" t="s">
        <v>752</v>
      </c>
      <c r="C412" s="7">
        <v>12</v>
      </c>
      <c r="D412" s="7">
        <v>3</v>
      </c>
      <c r="E412" s="3">
        <v>2</v>
      </c>
      <c r="F412" s="3" t="s">
        <v>752</v>
      </c>
      <c r="G412" s="3" t="s">
        <v>752</v>
      </c>
      <c r="H412" s="3" t="s">
        <v>752</v>
      </c>
      <c r="I412" s="3"/>
      <c r="J412" s="3" t="s">
        <v>605</v>
      </c>
      <c r="K412" s="3"/>
      <c r="L412" s="14" t="s">
        <v>606</v>
      </c>
    </row>
    <row r="413" spans="1:12">
      <c r="A413" s="13">
        <f t="shared" si="6"/>
        <v>411</v>
      </c>
      <c r="B413" s="6" t="s">
        <v>752</v>
      </c>
      <c r="C413" s="7">
        <v>5</v>
      </c>
      <c r="D413" s="7">
        <v>1</v>
      </c>
      <c r="E413" s="3">
        <v>2</v>
      </c>
      <c r="F413" s="3"/>
      <c r="G413" s="3" t="s">
        <v>752</v>
      </c>
      <c r="H413" s="3"/>
      <c r="I413" s="3" t="s">
        <v>752</v>
      </c>
      <c r="J413" s="3"/>
      <c r="K413" s="3" t="s">
        <v>607</v>
      </c>
      <c r="L413" s="14" t="s">
        <v>94</v>
      </c>
    </row>
    <row r="414" spans="1:12">
      <c r="A414" s="13">
        <f t="shared" si="6"/>
        <v>412</v>
      </c>
      <c r="B414" s="6" t="s">
        <v>752</v>
      </c>
      <c r="C414" s="7">
        <v>9</v>
      </c>
      <c r="D414" s="7">
        <v>4.5</v>
      </c>
      <c r="E414" s="3">
        <v>2</v>
      </c>
      <c r="F414" s="3" t="s">
        <v>752</v>
      </c>
      <c r="G414" s="3" t="s">
        <v>752</v>
      </c>
      <c r="H414" s="3" t="s">
        <v>752</v>
      </c>
      <c r="I414" s="3"/>
      <c r="J414" s="3" t="s">
        <v>608</v>
      </c>
      <c r="K414" s="3"/>
      <c r="L414" s="14" t="s">
        <v>609</v>
      </c>
    </row>
    <row r="415" spans="1:12">
      <c r="A415" s="13">
        <f t="shared" si="6"/>
        <v>413</v>
      </c>
      <c r="B415" s="6" t="s">
        <v>752</v>
      </c>
      <c r="C415" s="7">
        <v>4</v>
      </c>
      <c r="D415" s="7">
        <v>1</v>
      </c>
      <c r="E415" s="3">
        <v>2</v>
      </c>
      <c r="F415" s="3"/>
      <c r="G415" s="3" t="s">
        <v>752</v>
      </c>
      <c r="H415" s="3"/>
      <c r="I415" s="3"/>
      <c r="J415" s="3"/>
      <c r="K415" s="3"/>
      <c r="L415" s="14" t="s">
        <v>610</v>
      </c>
    </row>
    <row r="416" spans="1:12">
      <c r="A416" s="13">
        <f t="shared" si="6"/>
        <v>414</v>
      </c>
      <c r="B416" s="6" t="s">
        <v>752</v>
      </c>
      <c r="C416" s="7">
        <v>15</v>
      </c>
      <c r="D416" s="7">
        <v>1</v>
      </c>
      <c r="E416" s="3">
        <v>2</v>
      </c>
      <c r="F416" s="3" t="s">
        <v>752</v>
      </c>
      <c r="G416" s="3"/>
      <c r="H416" s="3"/>
      <c r="I416" s="3"/>
      <c r="J416" s="3"/>
      <c r="K416" s="3"/>
      <c r="L416" s="14" t="s">
        <v>611</v>
      </c>
    </row>
    <row r="417" spans="1:12">
      <c r="A417" s="13">
        <f t="shared" si="6"/>
        <v>415</v>
      </c>
      <c r="B417" s="6" t="s">
        <v>752</v>
      </c>
      <c r="C417" s="7">
        <v>10</v>
      </c>
      <c r="D417" s="7">
        <v>4</v>
      </c>
      <c r="E417" s="3">
        <v>4</v>
      </c>
      <c r="F417" s="3" t="s">
        <v>752</v>
      </c>
      <c r="G417" s="3" t="s">
        <v>752</v>
      </c>
      <c r="H417" s="3" t="s">
        <v>752</v>
      </c>
      <c r="I417" s="3"/>
      <c r="J417" s="3" t="s">
        <v>612</v>
      </c>
      <c r="K417" s="3"/>
      <c r="L417" s="14" t="s">
        <v>613</v>
      </c>
    </row>
    <row r="418" spans="1:12">
      <c r="A418" s="13">
        <f t="shared" si="6"/>
        <v>416</v>
      </c>
      <c r="B418" s="6" t="s">
        <v>752</v>
      </c>
      <c r="C418" s="7">
        <v>15</v>
      </c>
      <c r="D418" s="7">
        <v>3</v>
      </c>
      <c r="E418" s="3">
        <v>3</v>
      </c>
      <c r="F418" s="3"/>
      <c r="G418" s="3" t="s">
        <v>752</v>
      </c>
      <c r="H418" s="3"/>
      <c r="I418" s="3"/>
      <c r="J418" s="3"/>
      <c r="K418" s="3"/>
      <c r="L418" s="14" t="s">
        <v>614</v>
      </c>
    </row>
    <row r="419" spans="1:12">
      <c r="A419" s="13">
        <f t="shared" si="6"/>
        <v>417</v>
      </c>
      <c r="B419" s="6" t="s">
        <v>752</v>
      </c>
      <c r="C419" s="7">
        <v>24</v>
      </c>
      <c r="D419" s="7">
        <v>3</v>
      </c>
      <c r="E419" s="3">
        <v>1</v>
      </c>
      <c r="F419" s="3"/>
      <c r="G419" s="3" t="s">
        <v>752</v>
      </c>
      <c r="H419" s="3"/>
      <c r="I419" s="3"/>
      <c r="J419" s="3"/>
      <c r="K419" s="3"/>
      <c r="L419" s="14" t="s">
        <v>615</v>
      </c>
    </row>
    <row r="420" spans="1:12">
      <c r="A420" s="15">
        <f t="shared" si="6"/>
        <v>418</v>
      </c>
      <c r="B420" s="5" t="s">
        <v>707</v>
      </c>
      <c r="C420" s="4">
        <v>10</v>
      </c>
      <c r="D420" s="4">
        <v>3</v>
      </c>
      <c r="E420" s="4">
        <v>3</v>
      </c>
      <c r="F420" s="4"/>
      <c r="G420" s="4"/>
      <c r="H420" s="4"/>
      <c r="I420" s="4"/>
      <c r="J420" s="4"/>
      <c r="K420" s="4"/>
      <c r="L420" s="16" t="s">
        <v>616</v>
      </c>
    </row>
    <row r="421" spans="1:12">
      <c r="A421" s="13">
        <f t="shared" si="6"/>
        <v>419</v>
      </c>
      <c r="B421" s="6" t="s">
        <v>752</v>
      </c>
      <c r="C421" s="7">
        <v>25</v>
      </c>
      <c r="D421" s="7">
        <v>5</v>
      </c>
      <c r="E421" s="3">
        <v>3</v>
      </c>
      <c r="F421" s="3" t="s">
        <v>752</v>
      </c>
      <c r="G421" s="3" t="s">
        <v>752</v>
      </c>
      <c r="H421" s="3" t="s">
        <v>752</v>
      </c>
      <c r="I421" s="3"/>
      <c r="J421" s="3" t="s">
        <v>617</v>
      </c>
      <c r="K421" s="3"/>
      <c r="L421" s="14" t="s">
        <v>618</v>
      </c>
    </row>
    <row r="422" spans="1:12">
      <c r="A422" s="13">
        <f t="shared" si="6"/>
        <v>420</v>
      </c>
      <c r="B422" s="6" t="s">
        <v>752</v>
      </c>
      <c r="C422" s="7">
        <v>4</v>
      </c>
      <c r="D422" s="7">
        <v>3</v>
      </c>
      <c r="E422" s="3">
        <v>3</v>
      </c>
      <c r="F422" s="3"/>
      <c r="G422" s="3" t="s">
        <v>752</v>
      </c>
      <c r="H422" s="3" t="s">
        <v>752</v>
      </c>
      <c r="I422" s="3"/>
      <c r="J422" s="3" t="s">
        <v>619</v>
      </c>
      <c r="K422" s="3"/>
      <c r="L422" s="14" t="s">
        <v>620</v>
      </c>
    </row>
    <row r="423" spans="1:12">
      <c r="A423" s="13">
        <f t="shared" si="6"/>
        <v>421</v>
      </c>
      <c r="B423" s="6" t="s">
        <v>752</v>
      </c>
      <c r="C423" s="7">
        <v>6</v>
      </c>
      <c r="D423" s="7">
        <v>3</v>
      </c>
      <c r="E423" s="3">
        <v>3</v>
      </c>
      <c r="F423" s="3"/>
      <c r="G423" s="3" t="s">
        <v>752</v>
      </c>
      <c r="H423" s="3" t="s">
        <v>752</v>
      </c>
      <c r="I423" s="3"/>
      <c r="J423" s="3" t="s">
        <v>242</v>
      </c>
      <c r="K423" s="3"/>
      <c r="L423" s="14" t="s">
        <v>621</v>
      </c>
    </row>
    <row r="424" spans="1:12">
      <c r="A424" s="13">
        <f t="shared" si="6"/>
        <v>422</v>
      </c>
      <c r="B424" s="6" t="s">
        <v>752</v>
      </c>
      <c r="C424" s="7">
        <v>15</v>
      </c>
      <c r="D424" s="7">
        <v>4</v>
      </c>
      <c r="E424" s="3">
        <v>2</v>
      </c>
      <c r="F424" s="3"/>
      <c r="G424" s="3" t="s">
        <v>752</v>
      </c>
      <c r="H424" s="3"/>
      <c r="I424" s="3"/>
      <c r="J424" s="3"/>
      <c r="K424" s="3"/>
      <c r="L424" s="14" t="s">
        <v>622</v>
      </c>
    </row>
    <row r="425" spans="1:12">
      <c r="A425" s="13">
        <f t="shared" si="6"/>
        <v>423</v>
      </c>
      <c r="B425" s="6" t="s">
        <v>752</v>
      </c>
      <c r="C425" s="7">
        <v>8</v>
      </c>
      <c r="D425" s="7">
        <v>4</v>
      </c>
      <c r="E425" s="3">
        <v>1</v>
      </c>
      <c r="F425" s="3"/>
      <c r="G425" s="3" t="s">
        <v>752</v>
      </c>
      <c r="H425" s="3"/>
      <c r="I425" s="3"/>
      <c r="J425" s="3"/>
      <c r="K425" s="3"/>
      <c r="L425" s="14" t="s">
        <v>623</v>
      </c>
    </row>
    <row r="426" spans="1:12">
      <c r="A426" s="13">
        <f t="shared" si="6"/>
        <v>424</v>
      </c>
      <c r="B426" s="6" t="s">
        <v>752</v>
      </c>
      <c r="C426" s="7">
        <v>8</v>
      </c>
      <c r="D426" s="7">
        <v>1</v>
      </c>
      <c r="E426" s="3">
        <v>3</v>
      </c>
      <c r="F426" s="3"/>
      <c r="G426" s="3" t="s">
        <v>752</v>
      </c>
      <c r="H426" s="3" t="s">
        <v>752</v>
      </c>
      <c r="I426" s="3"/>
      <c r="J426" s="3" t="s">
        <v>624</v>
      </c>
      <c r="K426" s="3"/>
      <c r="L426" s="14" t="s">
        <v>625</v>
      </c>
    </row>
    <row r="427" spans="1:12">
      <c r="A427" s="13">
        <f t="shared" si="6"/>
        <v>425</v>
      </c>
      <c r="B427" s="6" t="s">
        <v>752</v>
      </c>
      <c r="C427" s="7">
        <v>20</v>
      </c>
      <c r="D427" s="7">
        <v>3</v>
      </c>
      <c r="E427" s="3">
        <v>3</v>
      </c>
      <c r="F427" s="3"/>
      <c r="G427" s="3" t="s">
        <v>752</v>
      </c>
      <c r="H427" s="3"/>
      <c r="I427" s="3"/>
      <c r="J427" s="3"/>
      <c r="K427" s="3"/>
      <c r="L427" s="14" t="s">
        <v>626</v>
      </c>
    </row>
    <row r="428" spans="1:12">
      <c r="A428" s="13">
        <f>A427+1</f>
        <v>426</v>
      </c>
      <c r="B428" s="6" t="s">
        <v>752</v>
      </c>
      <c r="C428" s="3">
        <v>7</v>
      </c>
      <c r="D428" s="3">
        <v>3</v>
      </c>
      <c r="E428" s="3">
        <v>3</v>
      </c>
      <c r="F428" s="3" t="s">
        <v>752</v>
      </c>
      <c r="G428" s="3" t="s">
        <v>752</v>
      </c>
      <c r="H428" s="3" t="s">
        <v>752</v>
      </c>
      <c r="I428" s="3"/>
      <c r="J428" s="3" t="s">
        <v>627</v>
      </c>
      <c r="K428" s="3"/>
      <c r="L428" s="14" t="s">
        <v>628</v>
      </c>
    </row>
    <row r="429" spans="1:12">
      <c r="A429" s="13">
        <f t="shared" ref="A429:A492" si="7">A428+1</f>
        <v>427</v>
      </c>
      <c r="B429" s="6" t="s">
        <v>752</v>
      </c>
      <c r="C429" s="3">
        <v>20</v>
      </c>
      <c r="D429" s="3">
        <v>5</v>
      </c>
      <c r="E429" s="3">
        <v>2</v>
      </c>
      <c r="F429" s="3" t="s">
        <v>752</v>
      </c>
      <c r="G429" s="3" t="s">
        <v>752</v>
      </c>
      <c r="H429" s="3"/>
      <c r="I429" s="3"/>
      <c r="J429" s="3"/>
      <c r="K429" s="3"/>
      <c r="L429" s="14" t="s">
        <v>629</v>
      </c>
    </row>
    <row r="430" spans="1:12">
      <c r="A430" s="13">
        <f t="shared" si="7"/>
        <v>428</v>
      </c>
      <c r="B430" s="6" t="s">
        <v>752</v>
      </c>
      <c r="C430" s="3">
        <v>5</v>
      </c>
      <c r="D430" s="3">
        <v>4</v>
      </c>
      <c r="E430" s="3">
        <v>3</v>
      </c>
      <c r="F430" s="3" t="s">
        <v>752</v>
      </c>
      <c r="G430" s="3" t="s">
        <v>752</v>
      </c>
      <c r="H430" s="3" t="s">
        <v>752</v>
      </c>
      <c r="I430" s="3"/>
      <c r="J430" s="3" t="s">
        <v>513</v>
      </c>
      <c r="K430" s="3"/>
      <c r="L430" s="14" t="s">
        <v>630</v>
      </c>
    </row>
    <row r="431" spans="1:12">
      <c r="A431" s="13">
        <f t="shared" si="7"/>
        <v>429</v>
      </c>
      <c r="B431" s="6" t="s">
        <v>752</v>
      </c>
      <c r="C431" s="3">
        <v>5</v>
      </c>
      <c r="D431" s="3">
        <v>2</v>
      </c>
      <c r="E431" s="3">
        <v>2</v>
      </c>
      <c r="F431" s="3" t="s">
        <v>752</v>
      </c>
      <c r="G431" s="3" t="s">
        <v>752</v>
      </c>
      <c r="H431" s="3"/>
      <c r="I431" s="3"/>
      <c r="J431" s="3"/>
      <c r="K431" s="3"/>
      <c r="L431" s="14" t="s">
        <v>574</v>
      </c>
    </row>
    <row r="432" spans="1:12">
      <c r="A432" s="13">
        <f t="shared" si="7"/>
        <v>430</v>
      </c>
      <c r="B432" s="6" t="s">
        <v>752</v>
      </c>
      <c r="C432" s="3">
        <v>24</v>
      </c>
      <c r="D432" s="3">
        <v>4</v>
      </c>
      <c r="E432" s="3">
        <v>3</v>
      </c>
      <c r="F432" s="3"/>
      <c r="G432" s="3" t="s">
        <v>752</v>
      </c>
      <c r="H432" s="3" t="s">
        <v>752</v>
      </c>
      <c r="I432" s="3"/>
      <c r="J432" s="3" t="s">
        <v>631</v>
      </c>
      <c r="K432" s="3"/>
      <c r="L432" s="14" t="s">
        <v>632</v>
      </c>
    </row>
    <row r="433" spans="1:12">
      <c r="A433" s="13">
        <f t="shared" si="7"/>
        <v>431</v>
      </c>
      <c r="B433" s="6" t="s">
        <v>752</v>
      </c>
      <c r="C433" s="3">
        <v>7</v>
      </c>
      <c r="D433" s="3">
        <v>2</v>
      </c>
      <c r="E433" s="3">
        <v>2</v>
      </c>
      <c r="F433" s="3" t="s">
        <v>752</v>
      </c>
      <c r="G433" s="3" t="s">
        <v>752</v>
      </c>
      <c r="H433" s="3"/>
      <c r="I433" s="3"/>
      <c r="J433" s="3"/>
      <c r="K433" s="3"/>
      <c r="L433" s="14" t="s">
        <v>633</v>
      </c>
    </row>
    <row r="434" spans="1:12">
      <c r="A434" s="13">
        <f t="shared" si="7"/>
        <v>432</v>
      </c>
      <c r="B434" s="6" t="s">
        <v>752</v>
      </c>
      <c r="C434" s="3">
        <v>15</v>
      </c>
      <c r="D434" s="3">
        <v>5</v>
      </c>
      <c r="E434" s="3">
        <v>2</v>
      </c>
      <c r="F434" s="3"/>
      <c r="G434" s="3" t="s">
        <v>752</v>
      </c>
      <c r="H434" s="3"/>
      <c r="I434" s="3"/>
      <c r="J434" s="3"/>
      <c r="K434" s="3"/>
      <c r="L434" s="14" t="s">
        <v>634</v>
      </c>
    </row>
    <row r="435" spans="1:12">
      <c r="A435" s="13">
        <f t="shared" si="7"/>
        <v>433</v>
      </c>
      <c r="B435" s="6" t="s">
        <v>752</v>
      </c>
      <c r="C435" s="3">
        <v>6</v>
      </c>
      <c r="D435" s="3">
        <v>3</v>
      </c>
      <c r="E435" s="3">
        <v>3</v>
      </c>
      <c r="F435" s="3" t="s">
        <v>752</v>
      </c>
      <c r="G435" s="3" t="s">
        <v>752</v>
      </c>
      <c r="H435" s="3" t="s">
        <v>752</v>
      </c>
      <c r="I435" s="3"/>
      <c r="J435" s="3" t="s">
        <v>513</v>
      </c>
      <c r="K435" s="3"/>
      <c r="L435" s="14" t="s">
        <v>635</v>
      </c>
    </row>
    <row r="436" spans="1:12">
      <c r="A436" s="13">
        <f t="shared" si="7"/>
        <v>434</v>
      </c>
      <c r="B436" s="6" t="s">
        <v>752</v>
      </c>
      <c r="C436" s="3">
        <v>8</v>
      </c>
      <c r="D436" s="3">
        <v>5</v>
      </c>
      <c r="E436" s="3">
        <v>2</v>
      </c>
      <c r="F436" s="3"/>
      <c r="G436" s="3" t="s">
        <v>752</v>
      </c>
      <c r="H436" s="3"/>
      <c r="I436" s="3"/>
      <c r="J436" s="3"/>
      <c r="K436" s="3"/>
      <c r="L436" s="14" t="s">
        <v>636</v>
      </c>
    </row>
    <row r="437" spans="1:12">
      <c r="A437" s="13">
        <f t="shared" si="7"/>
        <v>435</v>
      </c>
      <c r="B437" s="6" t="s">
        <v>752</v>
      </c>
      <c r="C437" s="3">
        <v>20</v>
      </c>
      <c r="D437" s="3">
        <v>5</v>
      </c>
      <c r="E437" s="3">
        <v>3</v>
      </c>
      <c r="F437" s="3" t="s">
        <v>752</v>
      </c>
      <c r="G437" s="3" t="s">
        <v>752</v>
      </c>
      <c r="H437" s="3" t="s">
        <v>752</v>
      </c>
      <c r="I437" s="3"/>
      <c r="J437" s="3" t="s">
        <v>637</v>
      </c>
      <c r="K437" s="3"/>
      <c r="L437" s="14" t="s">
        <v>638</v>
      </c>
    </row>
    <row r="438" spans="1:12">
      <c r="A438" s="13">
        <f t="shared" si="7"/>
        <v>436</v>
      </c>
      <c r="B438" s="6" t="s">
        <v>752</v>
      </c>
      <c r="C438" s="3">
        <v>5</v>
      </c>
      <c r="D438" s="3">
        <v>2</v>
      </c>
      <c r="E438" s="3">
        <v>2</v>
      </c>
      <c r="F438" s="3" t="s">
        <v>752</v>
      </c>
      <c r="G438" s="3" t="s">
        <v>752</v>
      </c>
      <c r="H438" s="3"/>
      <c r="I438" s="3"/>
      <c r="J438" s="3"/>
      <c r="K438" s="3"/>
      <c r="L438" s="14" t="s">
        <v>639</v>
      </c>
    </row>
    <row r="439" spans="1:12">
      <c r="A439" s="13">
        <f t="shared" si="7"/>
        <v>437</v>
      </c>
      <c r="B439" s="6" t="s">
        <v>752</v>
      </c>
      <c r="C439" s="3">
        <v>12</v>
      </c>
      <c r="D439" s="3">
        <v>3</v>
      </c>
      <c r="E439" s="3">
        <v>4</v>
      </c>
      <c r="F439" s="3" t="s">
        <v>752</v>
      </c>
      <c r="G439" s="3"/>
      <c r="H439" s="3"/>
      <c r="I439" s="3"/>
      <c r="J439" s="3"/>
      <c r="K439" s="3"/>
      <c r="L439" s="14" t="s">
        <v>640</v>
      </c>
    </row>
    <row r="440" spans="1:12">
      <c r="A440" s="13">
        <f t="shared" si="7"/>
        <v>438</v>
      </c>
      <c r="B440" s="6" t="s">
        <v>752</v>
      </c>
      <c r="C440" s="3">
        <v>10</v>
      </c>
      <c r="D440" s="3">
        <v>4</v>
      </c>
      <c r="E440" s="3">
        <v>1</v>
      </c>
      <c r="F440" s="3"/>
      <c r="G440" s="3" t="s">
        <v>752</v>
      </c>
      <c r="H440" s="3"/>
      <c r="I440" s="3"/>
      <c r="J440" s="3"/>
      <c r="K440" s="3"/>
      <c r="L440" s="14" t="s">
        <v>641</v>
      </c>
    </row>
    <row r="441" spans="1:12">
      <c r="A441" s="13">
        <f t="shared" si="7"/>
        <v>439</v>
      </c>
      <c r="B441" s="6" t="s">
        <v>752</v>
      </c>
      <c r="C441" s="3">
        <v>10</v>
      </c>
      <c r="D441" s="3">
        <v>3</v>
      </c>
      <c r="E441" s="3">
        <v>2</v>
      </c>
      <c r="F441" s="3"/>
      <c r="G441" s="3" t="s">
        <v>752</v>
      </c>
      <c r="H441" s="3"/>
      <c r="I441" s="3"/>
      <c r="J441" s="3"/>
      <c r="K441" s="3"/>
      <c r="L441" s="14" t="s">
        <v>642</v>
      </c>
    </row>
    <row r="442" spans="1:12">
      <c r="A442" s="13">
        <f t="shared" si="7"/>
        <v>440</v>
      </c>
      <c r="B442" s="6" t="s">
        <v>752</v>
      </c>
      <c r="C442" s="3">
        <v>10</v>
      </c>
      <c r="D442" s="3">
        <v>4</v>
      </c>
      <c r="E442" s="3">
        <v>2</v>
      </c>
      <c r="F442" s="3" t="s">
        <v>752</v>
      </c>
      <c r="G442" s="3"/>
      <c r="H442" s="3"/>
      <c r="I442" s="3" t="s">
        <v>752</v>
      </c>
      <c r="J442" s="3"/>
      <c r="K442" s="3" t="s">
        <v>643</v>
      </c>
      <c r="L442" s="14" t="s">
        <v>644</v>
      </c>
    </row>
    <row r="443" spans="1:12">
      <c r="A443" s="13">
        <f t="shared" si="7"/>
        <v>441</v>
      </c>
      <c r="B443" s="6" t="s">
        <v>752</v>
      </c>
      <c r="C443" s="3">
        <v>6</v>
      </c>
      <c r="D443" s="3">
        <v>3</v>
      </c>
      <c r="E443" s="3">
        <v>1</v>
      </c>
      <c r="F443" s="3" t="s">
        <v>752</v>
      </c>
      <c r="G443" s="3" t="s">
        <v>752</v>
      </c>
      <c r="H443" s="3" t="s">
        <v>752</v>
      </c>
      <c r="I443" s="3"/>
      <c r="J443" s="3" t="s">
        <v>645</v>
      </c>
      <c r="K443" s="3"/>
      <c r="L443" s="14" t="s">
        <v>646</v>
      </c>
    </row>
    <row r="444" spans="1:12">
      <c r="A444" s="13">
        <f t="shared" si="7"/>
        <v>442</v>
      </c>
      <c r="B444" s="6" t="s">
        <v>752</v>
      </c>
      <c r="C444" s="3">
        <v>3</v>
      </c>
      <c r="D444" s="3">
        <v>1</v>
      </c>
      <c r="E444" s="3">
        <v>1</v>
      </c>
      <c r="F444" s="3" t="s">
        <v>752</v>
      </c>
      <c r="G444" s="3" t="s">
        <v>752</v>
      </c>
      <c r="H444" s="3"/>
      <c r="I444" s="3"/>
      <c r="J444" s="3"/>
      <c r="K444" s="3"/>
      <c r="L444" s="14" t="s">
        <v>17</v>
      </c>
    </row>
    <row r="445" spans="1:12">
      <c r="A445" s="13">
        <f t="shared" si="7"/>
        <v>443</v>
      </c>
      <c r="B445" s="6" t="s">
        <v>752</v>
      </c>
      <c r="C445" s="3">
        <v>10</v>
      </c>
      <c r="D445" s="3">
        <v>2</v>
      </c>
      <c r="E445" s="3">
        <v>3</v>
      </c>
      <c r="F445" s="3"/>
      <c r="G445" s="3" t="s">
        <v>752</v>
      </c>
      <c r="H445" s="3"/>
      <c r="I445" s="3"/>
      <c r="J445" s="3"/>
      <c r="K445" s="3"/>
      <c r="L445" s="14" t="s">
        <v>647</v>
      </c>
    </row>
    <row r="446" spans="1:12">
      <c r="A446" s="13">
        <f t="shared" si="7"/>
        <v>444</v>
      </c>
      <c r="B446" s="6" t="s">
        <v>752</v>
      </c>
      <c r="C446" s="3">
        <v>6</v>
      </c>
      <c r="D446" s="3">
        <v>4</v>
      </c>
      <c r="E446" s="3">
        <v>2</v>
      </c>
      <c r="F446" s="3"/>
      <c r="G446" s="3" t="s">
        <v>752</v>
      </c>
      <c r="H446" s="3" t="s">
        <v>752</v>
      </c>
      <c r="I446" s="3"/>
      <c r="J446" s="3" t="s">
        <v>648</v>
      </c>
      <c r="K446" s="3"/>
      <c r="L446" s="14" t="s">
        <v>649</v>
      </c>
    </row>
    <row r="447" spans="1:12">
      <c r="A447" s="13">
        <f t="shared" si="7"/>
        <v>445</v>
      </c>
      <c r="B447" s="6" t="s">
        <v>752</v>
      </c>
      <c r="C447" s="3">
        <v>10</v>
      </c>
      <c r="D447" s="3">
        <v>4</v>
      </c>
      <c r="E447" s="3">
        <v>2</v>
      </c>
      <c r="F447" s="3"/>
      <c r="G447" s="3" t="s">
        <v>752</v>
      </c>
      <c r="H447" s="3" t="s">
        <v>752</v>
      </c>
      <c r="I447" s="3" t="s">
        <v>752</v>
      </c>
      <c r="J447" s="3" t="s">
        <v>650</v>
      </c>
      <c r="K447" s="3" t="s">
        <v>651</v>
      </c>
      <c r="L447" s="14" t="s">
        <v>652</v>
      </c>
    </row>
    <row r="448" spans="1:12">
      <c r="A448" s="13">
        <f t="shared" si="7"/>
        <v>446</v>
      </c>
      <c r="B448" s="6" t="s">
        <v>752</v>
      </c>
      <c r="C448" s="3">
        <v>7</v>
      </c>
      <c r="D448" s="3">
        <v>4</v>
      </c>
      <c r="E448" s="3">
        <v>2</v>
      </c>
      <c r="F448" s="3" t="s">
        <v>752</v>
      </c>
      <c r="G448" s="3" t="s">
        <v>752</v>
      </c>
      <c r="H448" s="3"/>
      <c r="I448" s="3"/>
      <c r="J448" s="3"/>
      <c r="K448" s="3"/>
      <c r="L448" s="14" t="s">
        <v>653</v>
      </c>
    </row>
    <row r="449" spans="1:12">
      <c r="A449" s="13">
        <f t="shared" si="7"/>
        <v>447</v>
      </c>
      <c r="B449" s="6" t="s">
        <v>752</v>
      </c>
      <c r="C449" s="3">
        <v>11</v>
      </c>
      <c r="D449" s="3">
        <v>5</v>
      </c>
      <c r="E449" s="3">
        <v>2</v>
      </c>
      <c r="F449" s="3"/>
      <c r="G449" s="3" t="s">
        <v>752</v>
      </c>
      <c r="H449" s="3"/>
      <c r="I449" s="3"/>
      <c r="J449" s="3"/>
      <c r="K449" s="3"/>
      <c r="L449" s="14" t="s">
        <v>119</v>
      </c>
    </row>
    <row r="450" spans="1:12">
      <c r="A450" s="13">
        <f t="shared" si="7"/>
        <v>448</v>
      </c>
      <c r="B450" s="6" t="s">
        <v>752</v>
      </c>
      <c r="C450" s="3">
        <v>5</v>
      </c>
      <c r="D450" s="3">
        <v>4</v>
      </c>
      <c r="E450" s="3">
        <v>2</v>
      </c>
      <c r="F450" s="3" t="s">
        <v>752</v>
      </c>
      <c r="G450" s="3" t="s">
        <v>752</v>
      </c>
      <c r="H450" s="3" t="s">
        <v>752</v>
      </c>
      <c r="I450" s="3"/>
      <c r="J450" s="3" t="s">
        <v>654</v>
      </c>
      <c r="K450" s="3"/>
      <c r="L450" s="14" t="s">
        <v>655</v>
      </c>
    </row>
    <row r="451" spans="1:12">
      <c r="A451" s="13">
        <f t="shared" si="7"/>
        <v>449</v>
      </c>
      <c r="B451" s="6" t="s">
        <v>752</v>
      </c>
      <c r="C451" s="3">
        <v>5</v>
      </c>
      <c r="D451" s="3">
        <v>5</v>
      </c>
      <c r="E451" s="3">
        <v>2</v>
      </c>
      <c r="F451" s="3" t="s">
        <v>752</v>
      </c>
      <c r="G451" s="3" t="s">
        <v>752</v>
      </c>
      <c r="H451" s="3" t="s">
        <v>752</v>
      </c>
      <c r="I451" s="3"/>
      <c r="J451" s="3" t="s">
        <v>656</v>
      </c>
      <c r="K451" s="3"/>
      <c r="L451" s="14" t="s">
        <v>657</v>
      </c>
    </row>
    <row r="452" spans="1:12">
      <c r="A452" s="13">
        <f t="shared" si="7"/>
        <v>450</v>
      </c>
      <c r="B452" s="6" t="s">
        <v>752</v>
      </c>
      <c r="C452" s="3">
        <v>4</v>
      </c>
      <c r="D452" s="3">
        <v>3</v>
      </c>
      <c r="E452" s="3">
        <v>2</v>
      </c>
      <c r="F452" s="3"/>
      <c r="G452" s="3" t="s">
        <v>752</v>
      </c>
      <c r="H452" s="3" t="s">
        <v>752</v>
      </c>
      <c r="I452" s="3" t="s">
        <v>752</v>
      </c>
      <c r="J452" s="3" t="s">
        <v>658</v>
      </c>
      <c r="K452" s="3" t="s">
        <v>659</v>
      </c>
      <c r="L452" s="14" t="s">
        <v>660</v>
      </c>
    </row>
    <row r="453" spans="1:12">
      <c r="A453" s="13">
        <f t="shared" si="7"/>
        <v>451</v>
      </c>
      <c r="B453" s="6" t="s">
        <v>752</v>
      </c>
      <c r="C453" s="3">
        <v>4</v>
      </c>
      <c r="D453" s="3">
        <v>2</v>
      </c>
      <c r="E453" s="3">
        <v>3</v>
      </c>
      <c r="F453" s="3" t="s">
        <v>752</v>
      </c>
      <c r="G453" s="3" t="s">
        <v>752</v>
      </c>
      <c r="H453" s="3"/>
      <c r="I453" s="3"/>
      <c r="J453" s="3"/>
      <c r="K453" s="3"/>
      <c r="L453" s="14" t="s">
        <v>661</v>
      </c>
    </row>
    <row r="454" spans="1:12">
      <c r="A454" s="13">
        <f t="shared" si="7"/>
        <v>452</v>
      </c>
      <c r="B454" s="6" t="s">
        <v>752</v>
      </c>
      <c r="C454" s="3">
        <v>7</v>
      </c>
      <c r="D454" s="3">
        <v>4</v>
      </c>
      <c r="E454" s="3">
        <v>3</v>
      </c>
      <c r="F454" s="3" t="s">
        <v>752</v>
      </c>
      <c r="G454" s="3" t="s">
        <v>752</v>
      </c>
      <c r="H454" s="3" t="s">
        <v>752</v>
      </c>
      <c r="I454" s="3" t="s">
        <v>752</v>
      </c>
      <c r="J454" s="3" t="s">
        <v>662</v>
      </c>
      <c r="K454" s="3" t="s">
        <v>203</v>
      </c>
      <c r="L454" s="14" t="s">
        <v>52</v>
      </c>
    </row>
    <row r="455" spans="1:12">
      <c r="A455" s="13">
        <f t="shared" si="7"/>
        <v>453</v>
      </c>
      <c r="B455" s="6" t="s">
        <v>752</v>
      </c>
      <c r="C455" s="3">
        <v>10</v>
      </c>
      <c r="D455" s="3">
        <v>3</v>
      </c>
      <c r="E455" s="3">
        <v>3</v>
      </c>
      <c r="F455" s="3"/>
      <c r="G455" s="3" t="s">
        <v>752</v>
      </c>
      <c r="H455" s="3" t="s">
        <v>752</v>
      </c>
      <c r="I455" s="3"/>
      <c r="J455" s="3" t="s">
        <v>663</v>
      </c>
      <c r="K455" s="3"/>
      <c r="L455" s="14" t="s">
        <v>664</v>
      </c>
    </row>
    <row r="456" spans="1:12">
      <c r="A456" s="13">
        <f t="shared" si="7"/>
        <v>454</v>
      </c>
      <c r="B456" s="6" t="s">
        <v>752</v>
      </c>
      <c r="C456" s="3">
        <v>25</v>
      </c>
      <c r="D456" s="3">
        <v>5</v>
      </c>
      <c r="E456" s="3">
        <v>5</v>
      </c>
      <c r="F456" s="3" t="s">
        <v>752</v>
      </c>
      <c r="G456" s="3" t="s">
        <v>752</v>
      </c>
      <c r="H456" s="3"/>
      <c r="I456" s="3" t="s">
        <v>752</v>
      </c>
      <c r="J456" s="3"/>
      <c r="K456" s="3" t="s">
        <v>665</v>
      </c>
      <c r="L456" s="14" t="s">
        <v>666</v>
      </c>
    </row>
    <row r="457" spans="1:12">
      <c r="A457" s="13">
        <f t="shared" si="7"/>
        <v>455</v>
      </c>
      <c r="B457" s="6" t="s">
        <v>752</v>
      </c>
      <c r="C457" s="3">
        <v>9</v>
      </c>
      <c r="D457" s="3">
        <v>2</v>
      </c>
      <c r="E457" s="3">
        <v>2</v>
      </c>
      <c r="F457" s="3"/>
      <c r="G457" s="3" t="s">
        <v>752</v>
      </c>
      <c r="H457" s="3" t="s">
        <v>752</v>
      </c>
      <c r="I457" s="3"/>
      <c r="J457" s="3" t="s">
        <v>667</v>
      </c>
      <c r="K457" s="3"/>
      <c r="L457" s="14" t="s">
        <v>668</v>
      </c>
    </row>
    <row r="458" spans="1:12">
      <c r="A458" s="13">
        <f t="shared" si="7"/>
        <v>456</v>
      </c>
      <c r="B458" s="6" t="s">
        <v>752</v>
      </c>
      <c r="C458" s="3">
        <v>33</v>
      </c>
      <c r="D458" s="3">
        <v>3</v>
      </c>
      <c r="E458" s="3">
        <v>4</v>
      </c>
      <c r="F458" s="3" t="s">
        <v>752</v>
      </c>
      <c r="G458" s="3" t="s">
        <v>752</v>
      </c>
      <c r="H458" s="3"/>
      <c r="I458" s="3"/>
      <c r="J458" s="3"/>
      <c r="K458" s="3"/>
      <c r="L458" s="14" t="s">
        <v>669</v>
      </c>
    </row>
    <row r="459" spans="1:12">
      <c r="A459" s="13">
        <f t="shared" si="7"/>
        <v>457</v>
      </c>
      <c r="B459" s="6" t="s">
        <v>752</v>
      </c>
      <c r="C459" s="3">
        <v>15</v>
      </c>
      <c r="D459" s="3">
        <v>3</v>
      </c>
      <c r="E459" s="3">
        <v>3</v>
      </c>
      <c r="F459" s="3"/>
      <c r="G459" s="3" t="s">
        <v>752</v>
      </c>
      <c r="H459" s="3"/>
      <c r="I459" s="3"/>
      <c r="J459" s="3"/>
      <c r="K459" s="3"/>
      <c r="L459" s="14" t="e">
        <f>- evaluate memory usage by memory Analyze Tool</f>
        <v>#NAME?</v>
      </c>
    </row>
    <row r="460" spans="1:12">
      <c r="A460" s="13">
        <f t="shared" si="7"/>
        <v>458</v>
      </c>
      <c r="B460" s="6" t="s">
        <v>752</v>
      </c>
      <c r="C460" s="3">
        <v>11</v>
      </c>
      <c r="D460" s="3">
        <v>5</v>
      </c>
      <c r="E460" s="3">
        <v>3</v>
      </c>
      <c r="F460" s="3"/>
      <c r="G460" s="3"/>
      <c r="H460" s="3" t="s">
        <v>752</v>
      </c>
      <c r="I460" s="3"/>
      <c r="J460" s="3" t="s">
        <v>670</v>
      </c>
      <c r="K460" s="3"/>
      <c r="L460" s="14" t="s">
        <v>671</v>
      </c>
    </row>
    <row r="461" spans="1:12">
      <c r="A461" s="13">
        <f t="shared" si="7"/>
        <v>459</v>
      </c>
      <c r="B461" s="6" t="s">
        <v>752</v>
      </c>
      <c r="C461" s="3">
        <v>12</v>
      </c>
      <c r="D461" s="3">
        <v>4</v>
      </c>
      <c r="E461" s="3">
        <v>2</v>
      </c>
      <c r="F461" s="3"/>
      <c r="G461" s="3"/>
      <c r="H461" s="3" t="s">
        <v>752</v>
      </c>
      <c r="I461" s="3"/>
      <c r="J461" s="3" t="s">
        <v>672</v>
      </c>
      <c r="K461" s="3"/>
      <c r="L461" s="14" t="s">
        <v>673</v>
      </c>
    </row>
    <row r="462" spans="1:12">
      <c r="A462" s="13">
        <f t="shared" si="7"/>
        <v>460</v>
      </c>
      <c r="B462" s="6" t="s">
        <v>752</v>
      </c>
      <c r="C462" s="3">
        <v>25</v>
      </c>
      <c r="D462" s="3">
        <v>3</v>
      </c>
      <c r="E462" s="3">
        <v>4</v>
      </c>
      <c r="F462" s="3" t="s">
        <v>752</v>
      </c>
      <c r="G462" s="3"/>
      <c r="H462" s="3"/>
      <c r="I462" s="3"/>
      <c r="J462" s="3"/>
      <c r="K462" s="3"/>
      <c r="L462" s="14" t="s">
        <v>50</v>
      </c>
    </row>
    <row r="463" spans="1:12">
      <c r="A463" s="13">
        <f t="shared" si="7"/>
        <v>461</v>
      </c>
      <c r="B463" s="6" t="s">
        <v>752</v>
      </c>
      <c r="C463" s="3">
        <v>13</v>
      </c>
      <c r="D463" s="3">
        <v>3</v>
      </c>
      <c r="E463" s="3">
        <v>3</v>
      </c>
      <c r="F463" s="3" t="s">
        <v>752</v>
      </c>
      <c r="G463" s="3" t="s">
        <v>752</v>
      </c>
      <c r="H463" s="3"/>
      <c r="I463" s="3"/>
      <c r="J463" s="3"/>
      <c r="K463" s="3"/>
      <c r="L463" s="14" t="s">
        <v>94</v>
      </c>
    </row>
    <row r="464" spans="1:12">
      <c r="A464" s="13">
        <f t="shared" si="7"/>
        <v>462</v>
      </c>
      <c r="B464" s="6" t="s">
        <v>752</v>
      </c>
      <c r="C464" s="3">
        <v>3</v>
      </c>
      <c r="D464" s="3">
        <v>1</v>
      </c>
      <c r="E464" s="3">
        <v>2</v>
      </c>
      <c r="F464" s="3"/>
      <c r="G464" s="3" t="s">
        <v>752</v>
      </c>
      <c r="H464" s="3"/>
      <c r="I464" s="3"/>
      <c r="J464" s="3"/>
      <c r="K464" s="3"/>
      <c r="L464" s="14" t="s">
        <v>674</v>
      </c>
    </row>
    <row r="465" spans="1:12">
      <c r="A465" s="13">
        <f t="shared" si="7"/>
        <v>463</v>
      </c>
      <c r="B465" s="6" t="s">
        <v>752</v>
      </c>
      <c r="C465" s="3">
        <v>6</v>
      </c>
      <c r="D465" s="3">
        <v>1</v>
      </c>
      <c r="E465" s="3">
        <v>2</v>
      </c>
      <c r="F465" s="3"/>
      <c r="G465" s="3" t="s">
        <v>752</v>
      </c>
      <c r="H465" s="3"/>
      <c r="I465" s="3" t="s">
        <v>752</v>
      </c>
      <c r="J465" s="3"/>
      <c r="K465" s="3" t="s">
        <v>675</v>
      </c>
      <c r="L465" s="14" t="s">
        <v>676</v>
      </c>
    </row>
    <row r="466" spans="1:12">
      <c r="A466" s="13">
        <f t="shared" si="7"/>
        <v>464</v>
      </c>
      <c r="B466" s="6" t="s">
        <v>752</v>
      </c>
      <c r="C466" s="3">
        <v>5</v>
      </c>
      <c r="D466" s="3">
        <v>3</v>
      </c>
      <c r="E466" s="3">
        <v>3</v>
      </c>
      <c r="F466" s="3" t="s">
        <v>752</v>
      </c>
      <c r="G466" s="3" t="s">
        <v>752</v>
      </c>
      <c r="H466" s="3"/>
      <c r="I466" s="3"/>
      <c r="J466" s="3"/>
      <c r="K466" s="3"/>
      <c r="L466" s="14" t="s">
        <v>677</v>
      </c>
    </row>
    <row r="467" spans="1:12">
      <c r="A467" s="13">
        <f t="shared" si="7"/>
        <v>465</v>
      </c>
      <c r="B467" s="6" t="s">
        <v>752</v>
      </c>
      <c r="C467" s="3">
        <v>20</v>
      </c>
      <c r="D467" s="3">
        <v>5</v>
      </c>
      <c r="E467" s="3">
        <v>1</v>
      </c>
      <c r="F467" s="3" t="s">
        <v>752</v>
      </c>
      <c r="G467" s="3" t="s">
        <v>752</v>
      </c>
      <c r="H467" s="3" t="s">
        <v>752</v>
      </c>
      <c r="I467" s="3"/>
      <c r="J467" s="3" t="s">
        <v>678</v>
      </c>
      <c r="K467" s="3"/>
      <c r="L467" s="14" t="s">
        <v>679</v>
      </c>
    </row>
    <row r="468" spans="1:12">
      <c r="A468" s="13">
        <f t="shared" si="7"/>
        <v>466</v>
      </c>
      <c r="B468" s="6" t="s">
        <v>752</v>
      </c>
      <c r="C468" s="3">
        <v>15</v>
      </c>
      <c r="D468" s="3">
        <v>4</v>
      </c>
      <c r="E468" s="3">
        <v>3</v>
      </c>
      <c r="F468" s="3"/>
      <c r="G468" s="3" t="s">
        <v>752</v>
      </c>
      <c r="H468" s="3"/>
      <c r="I468" s="3"/>
      <c r="J468" s="3"/>
      <c r="K468" s="3"/>
      <c r="L468" s="14" t="s">
        <v>680</v>
      </c>
    </row>
    <row r="469" spans="1:12">
      <c r="A469" s="13">
        <f t="shared" si="7"/>
        <v>467</v>
      </c>
      <c r="B469" s="6" t="s">
        <v>752</v>
      </c>
      <c r="C469" s="3">
        <v>10</v>
      </c>
      <c r="D469" s="3">
        <v>4</v>
      </c>
      <c r="E469" s="3">
        <v>2</v>
      </c>
      <c r="F469" s="3" t="s">
        <v>752</v>
      </c>
      <c r="G469" s="3" t="s">
        <v>752</v>
      </c>
      <c r="H469" s="3" t="s">
        <v>752</v>
      </c>
      <c r="I469" s="3"/>
      <c r="J469" s="3" t="s">
        <v>681</v>
      </c>
      <c r="K469" s="3"/>
      <c r="L469" s="14" t="s">
        <v>682</v>
      </c>
    </row>
    <row r="470" spans="1:12">
      <c r="A470" s="13">
        <f t="shared" si="7"/>
        <v>468</v>
      </c>
      <c r="B470" s="6" t="s">
        <v>752</v>
      </c>
      <c r="C470" s="3">
        <v>6</v>
      </c>
      <c r="D470" s="3">
        <v>3</v>
      </c>
      <c r="E470" s="3">
        <v>2</v>
      </c>
      <c r="F470" s="3" t="s">
        <v>752</v>
      </c>
      <c r="G470" s="3" t="s">
        <v>752</v>
      </c>
      <c r="H470" s="3"/>
      <c r="I470" s="3"/>
      <c r="J470" s="3"/>
      <c r="K470" s="3"/>
      <c r="L470" s="14" t="s">
        <v>683</v>
      </c>
    </row>
    <row r="471" spans="1:12">
      <c r="A471" s="15">
        <f t="shared" si="7"/>
        <v>469</v>
      </c>
      <c r="B471" s="5" t="s">
        <v>707</v>
      </c>
      <c r="C471" s="4">
        <v>20</v>
      </c>
      <c r="D471" s="4">
        <v>6</v>
      </c>
      <c r="E471" s="4">
        <v>3</v>
      </c>
      <c r="F471" s="4" t="s">
        <v>752</v>
      </c>
      <c r="G471" s="4"/>
      <c r="H471" s="4" t="s">
        <v>752</v>
      </c>
      <c r="I471" s="4" t="s">
        <v>752</v>
      </c>
      <c r="J471" s="4" t="s">
        <v>684</v>
      </c>
      <c r="K471" s="4" t="s">
        <v>685</v>
      </c>
      <c r="L471" s="16" t="s">
        <v>686</v>
      </c>
    </row>
    <row r="472" spans="1:12">
      <c r="A472" s="13">
        <f t="shared" si="7"/>
        <v>470</v>
      </c>
      <c r="B472" s="6" t="s">
        <v>752</v>
      </c>
      <c r="C472" s="3">
        <v>12</v>
      </c>
      <c r="D472" s="3">
        <v>4</v>
      </c>
      <c r="E472" s="3">
        <v>3</v>
      </c>
      <c r="F472" s="3"/>
      <c r="G472" s="3"/>
      <c r="H472" s="3" t="s">
        <v>752</v>
      </c>
      <c r="I472" s="3"/>
      <c r="J472" s="3" t="s">
        <v>687</v>
      </c>
      <c r="K472" s="3"/>
      <c r="L472" s="14" t="s">
        <v>156</v>
      </c>
    </row>
    <row r="473" spans="1:12">
      <c r="A473" s="13">
        <f t="shared" si="7"/>
        <v>471</v>
      </c>
      <c r="B473" s="6" t="s">
        <v>752</v>
      </c>
      <c r="C473" s="3">
        <v>6</v>
      </c>
      <c r="D473" s="3">
        <v>3</v>
      </c>
      <c r="E473" s="3">
        <v>3</v>
      </c>
      <c r="F473" s="3"/>
      <c r="G473" s="3" t="s">
        <v>752</v>
      </c>
      <c r="H473" s="3" t="s">
        <v>752</v>
      </c>
      <c r="I473" s="3"/>
      <c r="J473" s="3" t="s">
        <v>242</v>
      </c>
      <c r="K473" s="3"/>
      <c r="L473" s="14" t="s">
        <v>621</v>
      </c>
    </row>
    <row r="474" spans="1:12">
      <c r="A474" s="13">
        <f t="shared" si="7"/>
        <v>472</v>
      </c>
      <c r="B474" s="6" t="s">
        <v>752</v>
      </c>
      <c r="C474" s="3">
        <v>20</v>
      </c>
      <c r="D474" s="3">
        <v>5</v>
      </c>
      <c r="E474" s="3">
        <v>4</v>
      </c>
      <c r="F474" s="3" t="s">
        <v>752</v>
      </c>
      <c r="G474" s="3" t="s">
        <v>752</v>
      </c>
      <c r="H474" s="3" t="s">
        <v>752</v>
      </c>
      <c r="I474" s="3" t="s">
        <v>752</v>
      </c>
      <c r="J474" s="3" t="s">
        <v>662</v>
      </c>
      <c r="K474" s="3" t="s">
        <v>688</v>
      </c>
      <c r="L474" s="14" t="s">
        <v>689</v>
      </c>
    </row>
    <row r="475" spans="1:12">
      <c r="A475" s="13">
        <f t="shared" si="7"/>
        <v>473</v>
      </c>
      <c r="B475" s="6" t="s">
        <v>752</v>
      </c>
      <c r="C475" s="3">
        <v>20</v>
      </c>
      <c r="D475" s="3">
        <v>3</v>
      </c>
      <c r="E475" s="3">
        <v>1</v>
      </c>
      <c r="F475" s="3"/>
      <c r="G475" s="3" t="s">
        <v>752</v>
      </c>
      <c r="H475" s="3"/>
      <c r="I475" s="3"/>
      <c r="J475" s="3"/>
      <c r="K475" s="3"/>
      <c r="L475" s="14" t="s">
        <v>690</v>
      </c>
    </row>
    <row r="476" spans="1:12">
      <c r="A476" s="13">
        <f t="shared" si="7"/>
        <v>474</v>
      </c>
      <c r="B476" s="6" t="s">
        <v>752</v>
      </c>
      <c r="C476" s="3">
        <v>15</v>
      </c>
      <c r="D476" s="3">
        <v>4</v>
      </c>
      <c r="E476" s="3">
        <v>4</v>
      </c>
      <c r="F476" s="3" t="s">
        <v>752</v>
      </c>
      <c r="G476" s="3" t="s">
        <v>752</v>
      </c>
      <c r="H476" s="3" t="s">
        <v>752</v>
      </c>
      <c r="I476" s="3"/>
      <c r="J476" s="3" t="s">
        <v>337</v>
      </c>
      <c r="K476" s="3"/>
      <c r="L476" s="14" t="s">
        <v>691</v>
      </c>
    </row>
    <row r="477" spans="1:12">
      <c r="A477" s="13">
        <f t="shared" si="7"/>
        <v>475</v>
      </c>
      <c r="B477" s="6" t="s">
        <v>752</v>
      </c>
      <c r="C477" s="3">
        <v>14</v>
      </c>
      <c r="D477" s="3">
        <v>3</v>
      </c>
      <c r="E477" s="3">
        <v>2</v>
      </c>
      <c r="F477" s="3"/>
      <c r="G477" s="3" t="s">
        <v>752</v>
      </c>
      <c r="H477" s="3"/>
      <c r="I477" s="3"/>
      <c r="J477" s="3"/>
      <c r="K477" s="3"/>
      <c r="L477" s="14" t="s">
        <v>692</v>
      </c>
    </row>
    <row r="478" spans="1:12">
      <c r="A478" s="13">
        <f t="shared" si="7"/>
        <v>476</v>
      </c>
      <c r="B478" s="6" t="s">
        <v>752</v>
      </c>
      <c r="C478" s="3">
        <v>10</v>
      </c>
      <c r="D478" s="3">
        <v>2</v>
      </c>
      <c r="E478" s="3">
        <v>3</v>
      </c>
      <c r="F478" s="3"/>
      <c r="G478" s="3"/>
      <c r="H478" s="3" t="s">
        <v>752</v>
      </c>
      <c r="I478" s="3"/>
      <c r="J478" s="3" t="s">
        <v>693</v>
      </c>
      <c r="K478" s="3"/>
      <c r="L478" s="14" t="s">
        <v>694</v>
      </c>
    </row>
    <row r="479" spans="1:12">
      <c r="A479" s="15">
        <f t="shared" si="7"/>
        <v>477</v>
      </c>
      <c r="B479" s="5" t="s">
        <v>707</v>
      </c>
      <c r="C479" s="4">
        <v>1</v>
      </c>
      <c r="D479" s="4" t="s">
        <v>695</v>
      </c>
      <c r="E479" s="4">
        <v>3</v>
      </c>
      <c r="F479" s="4"/>
      <c r="G479" s="4" t="s">
        <v>752</v>
      </c>
      <c r="H479" s="4" t="s">
        <v>752</v>
      </c>
      <c r="I479" s="4"/>
      <c r="J479" s="4" t="s">
        <v>696</v>
      </c>
      <c r="K479" s="4"/>
      <c r="L479" s="16" t="s">
        <v>52</v>
      </c>
    </row>
    <row r="480" spans="1:12">
      <c r="A480" s="13">
        <f t="shared" si="7"/>
        <v>478</v>
      </c>
      <c r="B480" s="6" t="s">
        <v>752</v>
      </c>
      <c r="C480" s="3">
        <v>10</v>
      </c>
      <c r="D480" s="3">
        <v>1</v>
      </c>
      <c r="E480" s="3">
        <v>2</v>
      </c>
      <c r="F480" s="3"/>
      <c r="G480" s="3" t="s">
        <v>752</v>
      </c>
      <c r="H480" s="3"/>
      <c r="I480" s="3"/>
      <c r="J480" s="3"/>
      <c r="K480" s="3"/>
      <c r="L480" s="14" t="s">
        <v>697</v>
      </c>
    </row>
    <row r="481" spans="1:12">
      <c r="A481" s="15">
        <f t="shared" si="7"/>
        <v>479</v>
      </c>
      <c r="B481" s="5" t="s">
        <v>707</v>
      </c>
      <c r="C481" s="4">
        <v>19</v>
      </c>
      <c r="D481" s="4">
        <v>0</v>
      </c>
      <c r="E481" s="4">
        <v>3</v>
      </c>
      <c r="F481" s="4"/>
      <c r="G481" s="4"/>
      <c r="H481" s="4"/>
      <c r="I481" s="4" t="s">
        <v>752</v>
      </c>
      <c r="J481" s="4"/>
      <c r="K481" s="4" t="s">
        <v>698</v>
      </c>
      <c r="L481" s="16" t="s">
        <v>699</v>
      </c>
    </row>
    <row r="482" spans="1:12">
      <c r="A482" s="13">
        <f t="shared" si="7"/>
        <v>480</v>
      </c>
      <c r="B482" s="6" t="s">
        <v>752</v>
      </c>
      <c r="C482" s="3">
        <v>1</v>
      </c>
      <c r="D482" s="3">
        <v>1</v>
      </c>
      <c r="E482" s="3">
        <v>1</v>
      </c>
      <c r="F482" s="3" t="s">
        <v>752</v>
      </c>
      <c r="G482" s="3" t="s">
        <v>752</v>
      </c>
      <c r="H482" s="3"/>
      <c r="I482" s="3"/>
      <c r="J482" s="3"/>
      <c r="K482" s="3"/>
      <c r="L482" s="14" t="s">
        <v>700</v>
      </c>
    </row>
    <row r="483" spans="1:12">
      <c r="A483" s="13">
        <f t="shared" si="7"/>
        <v>481</v>
      </c>
      <c r="B483" s="6" t="s">
        <v>752</v>
      </c>
      <c r="C483" s="3">
        <v>10</v>
      </c>
      <c r="D483" s="3">
        <v>4</v>
      </c>
      <c r="E483" s="3">
        <v>3</v>
      </c>
      <c r="F483" s="3"/>
      <c r="G483" s="3" t="s">
        <v>752</v>
      </c>
      <c r="H483" s="3"/>
      <c r="I483" s="3"/>
      <c r="J483" s="3"/>
      <c r="K483" s="3"/>
      <c r="L483" s="14" t="s">
        <v>52</v>
      </c>
    </row>
    <row r="484" spans="1:12">
      <c r="A484" s="13">
        <f t="shared" si="7"/>
        <v>482</v>
      </c>
      <c r="B484" s="6" t="s">
        <v>752</v>
      </c>
      <c r="C484" s="3">
        <v>20</v>
      </c>
      <c r="D484" s="3">
        <v>5</v>
      </c>
      <c r="E484" s="3">
        <v>3</v>
      </c>
      <c r="F484" s="3" t="s">
        <v>752</v>
      </c>
      <c r="G484" s="3" t="s">
        <v>752</v>
      </c>
      <c r="H484" s="3"/>
      <c r="I484" s="3"/>
      <c r="J484" s="3"/>
      <c r="K484" s="3"/>
      <c r="L484" s="14" t="s">
        <v>701</v>
      </c>
    </row>
    <row r="485" spans="1:12">
      <c r="A485" s="13">
        <f t="shared" si="7"/>
        <v>483</v>
      </c>
      <c r="B485" s="6" t="s">
        <v>752</v>
      </c>
      <c r="C485" s="3">
        <v>6</v>
      </c>
      <c r="D485" s="3">
        <v>3.5</v>
      </c>
      <c r="E485" s="3">
        <v>3</v>
      </c>
      <c r="F485" s="3" t="s">
        <v>752</v>
      </c>
      <c r="G485" s="3" t="s">
        <v>752</v>
      </c>
      <c r="H485" s="3"/>
      <c r="I485" s="3"/>
      <c r="J485" s="3"/>
      <c r="K485" s="3"/>
      <c r="L485" s="14" t="s">
        <v>94</v>
      </c>
    </row>
    <row r="486" spans="1:12">
      <c r="A486" s="13">
        <f t="shared" si="7"/>
        <v>484</v>
      </c>
      <c r="B486" s="6" t="s">
        <v>752</v>
      </c>
      <c r="C486" s="3">
        <v>10</v>
      </c>
      <c r="D486" s="3">
        <v>4</v>
      </c>
      <c r="E486" s="3">
        <v>2</v>
      </c>
      <c r="F486" s="3"/>
      <c r="G486" s="3" t="s">
        <v>752</v>
      </c>
      <c r="H486" s="3"/>
      <c r="I486" s="3"/>
      <c r="J486" s="3"/>
      <c r="K486" s="3"/>
      <c r="L486" s="14" t="s">
        <v>702</v>
      </c>
    </row>
    <row r="487" spans="1:12">
      <c r="A487" s="13">
        <f t="shared" si="7"/>
        <v>485</v>
      </c>
      <c r="B487" s="6" t="s">
        <v>752</v>
      </c>
      <c r="C487" s="3">
        <v>3</v>
      </c>
      <c r="D487" s="3">
        <v>3</v>
      </c>
      <c r="E487" s="3">
        <v>2</v>
      </c>
      <c r="F487" s="3"/>
      <c r="G487" s="3" t="s">
        <v>752</v>
      </c>
      <c r="H487" s="3"/>
      <c r="I487" s="3"/>
      <c r="J487" s="3"/>
      <c r="K487" s="3"/>
      <c r="L487" s="14" t="s">
        <v>703</v>
      </c>
    </row>
    <row r="488" spans="1:12">
      <c r="A488" s="15">
        <f t="shared" si="7"/>
        <v>486</v>
      </c>
      <c r="B488" s="5" t="s">
        <v>707</v>
      </c>
      <c r="C488" s="4">
        <v>33</v>
      </c>
      <c r="D488" s="4">
        <v>0</v>
      </c>
      <c r="E488" s="4">
        <v>3</v>
      </c>
      <c r="F488" s="4"/>
      <c r="G488" s="4"/>
      <c r="H488" s="4"/>
      <c r="I488" s="4" t="s">
        <v>752</v>
      </c>
      <c r="J488" s="4"/>
      <c r="K488" s="4" t="s">
        <v>704</v>
      </c>
      <c r="L488" s="16" t="s">
        <v>704</v>
      </c>
    </row>
    <row r="489" spans="1:12">
      <c r="A489" s="13">
        <f t="shared" si="7"/>
        <v>487</v>
      </c>
      <c r="B489" s="6" t="s">
        <v>752</v>
      </c>
      <c r="C489" s="3">
        <v>2</v>
      </c>
      <c r="D489" s="3">
        <v>1</v>
      </c>
      <c r="E489" s="3">
        <v>2</v>
      </c>
      <c r="F489" s="3" t="s">
        <v>752</v>
      </c>
      <c r="G489" s="3" t="s">
        <v>752</v>
      </c>
      <c r="H489" s="3" t="s">
        <v>752</v>
      </c>
      <c r="I489" s="3"/>
      <c r="J489" s="3" t="s">
        <v>705</v>
      </c>
      <c r="K489" s="3"/>
      <c r="L489" s="14" t="s">
        <v>706</v>
      </c>
    </row>
    <row r="490" spans="1:12">
      <c r="A490" s="13">
        <f t="shared" si="7"/>
        <v>488</v>
      </c>
      <c r="B490" s="6" t="s">
        <v>752</v>
      </c>
      <c r="C490" s="3">
        <v>10</v>
      </c>
      <c r="D490" s="3">
        <v>2</v>
      </c>
      <c r="E490" s="3">
        <v>2</v>
      </c>
      <c r="F490" s="3"/>
      <c r="G490" s="3" t="s">
        <v>752</v>
      </c>
      <c r="H490" s="3" t="s">
        <v>752</v>
      </c>
      <c r="I490" s="3"/>
      <c r="J490" s="3" t="s">
        <v>431</v>
      </c>
      <c r="K490" s="3"/>
      <c r="L490" s="14" t="s">
        <v>707</v>
      </c>
    </row>
    <row r="491" spans="1:12">
      <c r="A491" s="13">
        <f t="shared" si="7"/>
        <v>489</v>
      </c>
      <c r="B491" s="6" t="s">
        <v>752</v>
      </c>
      <c r="C491" s="3">
        <v>5</v>
      </c>
      <c r="D491" s="3">
        <v>3</v>
      </c>
      <c r="E491" s="3">
        <v>2</v>
      </c>
      <c r="F491" s="3" t="s">
        <v>752</v>
      </c>
      <c r="G491" s="3" t="s">
        <v>752</v>
      </c>
      <c r="H491" s="3"/>
      <c r="I491" s="3"/>
      <c r="J491" s="3"/>
      <c r="K491" s="3"/>
      <c r="L491" s="14" t="s">
        <v>50</v>
      </c>
    </row>
    <row r="492" spans="1:12">
      <c r="A492" s="13">
        <f t="shared" si="7"/>
        <v>490</v>
      </c>
      <c r="B492" s="6" t="s">
        <v>752</v>
      </c>
      <c r="C492" s="3">
        <v>3</v>
      </c>
      <c r="D492" s="3">
        <v>1</v>
      </c>
      <c r="E492" s="3">
        <v>3</v>
      </c>
      <c r="F492" s="3" t="s">
        <v>752</v>
      </c>
      <c r="G492" s="3" t="s">
        <v>752</v>
      </c>
      <c r="H492" s="3" t="s">
        <v>752</v>
      </c>
      <c r="I492" s="3"/>
      <c r="J492" s="3" t="s">
        <v>708</v>
      </c>
      <c r="K492" s="3"/>
      <c r="L492" s="14" t="s">
        <v>307</v>
      </c>
    </row>
    <row r="493" spans="1:12">
      <c r="A493" s="13">
        <f t="shared" ref="A493:A531" si="8">A492+1</f>
        <v>491</v>
      </c>
      <c r="B493" s="6" t="s">
        <v>752</v>
      </c>
      <c r="C493" s="3">
        <v>22</v>
      </c>
      <c r="D493" s="3">
        <v>3</v>
      </c>
      <c r="E493" s="3">
        <v>2</v>
      </c>
      <c r="F493" s="3"/>
      <c r="G493" s="3" t="s">
        <v>752</v>
      </c>
      <c r="H493" s="3"/>
      <c r="I493" s="3" t="s">
        <v>752</v>
      </c>
      <c r="J493" s="3"/>
      <c r="K493" s="3" t="s">
        <v>709</v>
      </c>
      <c r="L493" s="14" t="s">
        <v>710</v>
      </c>
    </row>
    <row r="494" spans="1:12">
      <c r="A494" s="13">
        <f t="shared" si="8"/>
        <v>492</v>
      </c>
      <c r="B494" s="6" t="s">
        <v>752</v>
      </c>
      <c r="C494" s="3">
        <v>9</v>
      </c>
      <c r="D494" s="3">
        <v>4</v>
      </c>
      <c r="E494" s="3">
        <v>2</v>
      </c>
      <c r="F494" s="3" t="s">
        <v>752</v>
      </c>
      <c r="G494" s="3" t="s">
        <v>752</v>
      </c>
      <c r="H494" s="3" t="s">
        <v>752</v>
      </c>
      <c r="I494" s="3"/>
      <c r="J494" s="3" t="s">
        <v>711</v>
      </c>
      <c r="K494" s="3"/>
      <c r="L494" s="14" t="s">
        <v>712</v>
      </c>
    </row>
    <row r="495" spans="1:12">
      <c r="A495" s="13">
        <f t="shared" si="8"/>
        <v>493</v>
      </c>
      <c r="B495" s="6" t="s">
        <v>752</v>
      </c>
      <c r="C495" s="3">
        <v>10</v>
      </c>
      <c r="D495" s="3">
        <v>1</v>
      </c>
      <c r="E495" s="3">
        <v>3</v>
      </c>
      <c r="F495" s="3" t="s">
        <v>752</v>
      </c>
      <c r="G495" s="3" t="s">
        <v>752</v>
      </c>
      <c r="H495" s="3" t="s">
        <v>752</v>
      </c>
      <c r="I495" s="3"/>
      <c r="J495" s="3" t="s">
        <v>242</v>
      </c>
      <c r="K495" s="3"/>
      <c r="L495" s="14" t="s">
        <v>713</v>
      </c>
    </row>
    <row r="496" spans="1:12">
      <c r="A496" s="15">
        <f t="shared" si="8"/>
        <v>494</v>
      </c>
      <c r="B496" s="5" t="s">
        <v>707</v>
      </c>
      <c r="C496" s="4">
        <v>3</v>
      </c>
      <c r="D496" s="4">
        <v>0</v>
      </c>
      <c r="E496" s="4">
        <v>1</v>
      </c>
      <c r="F496" s="4" t="s">
        <v>752</v>
      </c>
      <c r="G496" s="4"/>
      <c r="H496" s="4" t="s">
        <v>752</v>
      </c>
      <c r="I496" s="4"/>
      <c r="J496" s="4" t="s">
        <v>714</v>
      </c>
      <c r="K496" s="4"/>
      <c r="L496" s="16" t="s">
        <v>715</v>
      </c>
    </row>
    <row r="497" spans="1:12">
      <c r="A497" s="13">
        <f t="shared" si="8"/>
        <v>495</v>
      </c>
      <c r="B497" s="6" t="s">
        <v>752</v>
      </c>
      <c r="C497" s="3">
        <v>5</v>
      </c>
      <c r="D497" s="3">
        <v>2</v>
      </c>
      <c r="E497" s="3">
        <v>2</v>
      </c>
      <c r="F497" s="3" t="s">
        <v>752</v>
      </c>
      <c r="G497" s="3" t="s">
        <v>752</v>
      </c>
      <c r="H497" s="3"/>
      <c r="I497" s="3"/>
      <c r="J497" s="3"/>
      <c r="K497" s="3"/>
      <c r="L497" s="14" t="s">
        <v>716</v>
      </c>
    </row>
    <row r="498" spans="1:12">
      <c r="A498" s="13">
        <f t="shared" si="8"/>
        <v>496</v>
      </c>
      <c r="B498" s="6" t="s">
        <v>752</v>
      </c>
      <c r="C498" s="3">
        <v>27</v>
      </c>
      <c r="D498" s="3">
        <v>2</v>
      </c>
      <c r="E498" s="3">
        <v>3</v>
      </c>
      <c r="F498" s="3"/>
      <c r="G498" s="3" t="s">
        <v>752</v>
      </c>
      <c r="H498" s="3" t="s">
        <v>752</v>
      </c>
      <c r="I498" s="3"/>
      <c r="J498" s="3" t="s">
        <v>265</v>
      </c>
      <c r="K498" s="3"/>
      <c r="L498" s="14" t="s">
        <v>717</v>
      </c>
    </row>
    <row r="499" spans="1:12">
      <c r="A499" s="13">
        <f t="shared" si="8"/>
        <v>497</v>
      </c>
      <c r="B499" s="6" t="s">
        <v>752</v>
      </c>
      <c r="C499" s="3">
        <v>24</v>
      </c>
      <c r="D499" s="3">
        <v>5</v>
      </c>
      <c r="E499" s="3">
        <v>2</v>
      </c>
      <c r="F499" s="3"/>
      <c r="G499" s="3"/>
      <c r="H499" s="3"/>
      <c r="I499" s="3" t="s">
        <v>752</v>
      </c>
      <c r="J499" s="3"/>
      <c r="K499" s="3" t="s">
        <v>718</v>
      </c>
      <c r="L499" s="14" t="s">
        <v>24</v>
      </c>
    </row>
    <row r="500" spans="1:12">
      <c r="A500" s="13">
        <f t="shared" si="8"/>
        <v>498</v>
      </c>
      <c r="B500" s="6" t="s">
        <v>752</v>
      </c>
      <c r="C500" s="3">
        <v>20</v>
      </c>
      <c r="D500" s="3">
        <v>6</v>
      </c>
      <c r="E500" s="3">
        <v>2</v>
      </c>
      <c r="F500" s="3" t="s">
        <v>752</v>
      </c>
      <c r="G500" s="3" t="s">
        <v>752</v>
      </c>
      <c r="H500" s="3"/>
      <c r="I500" s="3"/>
      <c r="J500" s="3"/>
      <c r="K500" s="3"/>
      <c r="L500" s="14" t="s">
        <v>719</v>
      </c>
    </row>
    <row r="501" spans="1:12">
      <c r="A501" s="13">
        <f t="shared" si="8"/>
        <v>499</v>
      </c>
      <c r="B501" s="6" t="s">
        <v>752</v>
      </c>
      <c r="C501" s="3">
        <v>13</v>
      </c>
      <c r="D501" s="3">
        <v>1</v>
      </c>
      <c r="E501" s="3">
        <v>3</v>
      </c>
      <c r="F501" s="3" t="s">
        <v>752</v>
      </c>
      <c r="G501" s="3" t="s">
        <v>752</v>
      </c>
      <c r="H501" s="3" t="s">
        <v>752</v>
      </c>
      <c r="I501" s="3"/>
      <c r="J501" s="3" t="s">
        <v>720</v>
      </c>
      <c r="K501" s="3"/>
      <c r="L501" s="14" t="s">
        <v>721</v>
      </c>
    </row>
    <row r="502" spans="1:12">
      <c r="A502" s="13">
        <f t="shared" si="8"/>
        <v>500</v>
      </c>
      <c r="B502" s="6" t="s">
        <v>752</v>
      </c>
      <c r="C502" s="3">
        <v>28</v>
      </c>
      <c r="D502" s="3">
        <v>3</v>
      </c>
      <c r="E502" s="3">
        <v>2</v>
      </c>
      <c r="F502" s="3"/>
      <c r="G502" s="3"/>
      <c r="H502" s="3"/>
      <c r="I502" s="3" t="s">
        <v>752</v>
      </c>
      <c r="J502" s="3"/>
      <c r="K502" s="3" t="s">
        <v>722</v>
      </c>
      <c r="L502" s="14" t="s">
        <v>723</v>
      </c>
    </row>
    <row r="503" spans="1:12">
      <c r="A503" s="13">
        <f t="shared" si="8"/>
        <v>501</v>
      </c>
      <c r="B503" s="6" t="s">
        <v>752</v>
      </c>
      <c r="C503" s="3">
        <v>7</v>
      </c>
      <c r="D503" s="3">
        <v>6</v>
      </c>
      <c r="E503" s="3">
        <v>3</v>
      </c>
      <c r="F503" s="3" t="s">
        <v>752</v>
      </c>
      <c r="G503" s="3" t="s">
        <v>752</v>
      </c>
      <c r="H503" s="3"/>
      <c r="I503" s="3"/>
      <c r="J503" s="3"/>
      <c r="K503" s="3"/>
      <c r="L503" s="14" t="s">
        <v>156</v>
      </c>
    </row>
    <row r="504" spans="1:12">
      <c r="A504" s="15">
        <f t="shared" si="8"/>
        <v>502</v>
      </c>
      <c r="B504" s="5" t="s">
        <v>707</v>
      </c>
      <c r="C504" s="4">
        <v>20</v>
      </c>
      <c r="D504" s="4">
        <v>0</v>
      </c>
      <c r="E504" s="4">
        <v>1</v>
      </c>
      <c r="F504" s="4"/>
      <c r="G504" s="4" t="s">
        <v>752</v>
      </c>
      <c r="H504" s="4"/>
      <c r="I504" s="4"/>
      <c r="J504" s="4"/>
      <c r="K504" s="4"/>
      <c r="L504" s="16" t="s">
        <v>724</v>
      </c>
    </row>
    <row r="505" spans="1:12">
      <c r="A505" s="13">
        <f t="shared" si="8"/>
        <v>503</v>
      </c>
      <c r="B505" s="6" t="s">
        <v>752</v>
      </c>
      <c r="C505" s="3">
        <v>11</v>
      </c>
      <c r="D505" s="3">
        <v>5</v>
      </c>
      <c r="E505" s="3">
        <v>2</v>
      </c>
      <c r="F505" s="3"/>
      <c r="G505" s="3" t="s">
        <v>752</v>
      </c>
      <c r="H505" s="3" t="s">
        <v>752</v>
      </c>
      <c r="I505" s="3" t="s">
        <v>752</v>
      </c>
      <c r="J505" s="3" t="s">
        <v>725</v>
      </c>
      <c r="K505" s="3" t="s">
        <v>726</v>
      </c>
      <c r="L505" s="14" t="s">
        <v>727</v>
      </c>
    </row>
    <row r="506" spans="1:12">
      <c r="A506" s="15">
        <f t="shared" si="8"/>
        <v>504</v>
      </c>
      <c r="B506" s="5" t="s">
        <v>707</v>
      </c>
      <c r="C506" s="4">
        <v>100</v>
      </c>
      <c r="D506" s="4">
        <v>2</v>
      </c>
      <c r="E506" s="4">
        <v>1</v>
      </c>
      <c r="F506" s="4" t="s">
        <v>752</v>
      </c>
      <c r="G506" s="4" t="s">
        <v>752</v>
      </c>
      <c r="H506" s="4"/>
      <c r="I506" s="4"/>
      <c r="J506" s="4"/>
      <c r="K506" s="4"/>
      <c r="L506" s="16" t="s">
        <v>728</v>
      </c>
    </row>
    <row r="507" spans="1:12">
      <c r="A507" s="13">
        <f t="shared" si="8"/>
        <v>505</v>
      </c>
      <c r="B507" s="6" t="s">
        <v>752</v>
      </c>
      <c r="C507" s="3">
        <v>3</v>
      </c>
      <c r="D507" s="3">
        <v>1</v>
      </c>
      <c r="E507" s="3">
        <v>1</v>
      </c>
      <c r="F507" s="3" t="s">
        <v>752</v>
      </c>
      <c r="G507" s="3" t="s">
        <v>752</v>
      </c>
      <c r="H507" s="3"/>
      <c r="I507" s="3"/>
      <c r="J507" s="3"/>
      <c r="K507" s="3"/>
      <c r="L507" s="14" t="s">
        <v>729</v>
      </c>
    </row>
    <row r="508" spans="1:12">
      <c r="A508" s="13">
        <f t="shared" si="8"/>
        <v>506</v>
      </c>
      <c r="B508" s="6" t="s">
        <v>752</v>
      </c>
      <c r="C508" s="3">
        <v>8</v>
      </c>
      <c r="D508" s="3">
        <v>4</v>
      </c>
      <c r="E508" s="3">
        <v>2</v>
      </c>
      <c r="F508" s="3" t="s">
        <v>752</v>
      </c>
      <c r="G508" s="3" t="s">
        <v>752</v>
      </c>
      <c r="H508" s="3"/>
      <c r="I508" s="3"/>
      <c r="J508" s="3"/>
      <c r="K508" s="3"/>
      <c r="L508" s="14" t="s">
        <v>730</v>
      </c>
    </row>
    <row r="509" spans="1:12">
      <c r="A509" s="13">
        <f t="shared" si="8"/>
        <v>507</v>
      </c>
      <c r="B509" s="6" t="s">
        <v>752</v>
      </c>
      <c r="C509" s="3">
        <v>10</v>
      </c>
      <c r="D509" s="3">
        <v>1</v>
      </c>
      <c r="E509" s="3">
        <v>2</v>
      </c>
      <c r="F509" s="3"/>
      <c r="G509" s="3"/>
      <c r="H509" s="3"/>
      <c r="I509" s="3" t="s">
        <v>752</v>
      </c>
      <c r="J509" s="3"/>
      <c r="K509" s="3" t="s">
        <v>731</v>
      </c>
      <c r="L509" s="14" t="s">
        <v>732</v>
      </c>
    </row>
    <row r="510" spans="1:12">
      <c r="A510" s="13">
        <f t="shared" si="8"/>
        <v>508</v>
      </c>
      <c r="B510" s="6" t="s">
        <v>752</v>
      </c>
      <c r="C510" s="3">
        <v>6</v>
      </c>
      <c r="D510" s="3">
        <v>4</v>
      </c>
      <c r="E510" s="3">
        <v>2</v>
      </c>
      <c r="F510" s="3" t="s">
        <v>752</v>
      </c>
      <c r="G510" s="3" t="s">
        <v>752</v>
      </c>
      <c r="H510" s="3"/>
      <c r="I510" s="3"/>
      <c r="J510" s="3"/>
      <c r="K510" s="3"/>
      <c r="L510" s="14" t="s">
        <v>733</v>
      </c>
    </row>
    <row r="511" spans="1:12">
      <c r="A511" s="13">
        <f t="shared" si="8"/>
        <v>509</v>
      </c>
      <c r="B511" s="6" t="s">
        <v>752</v>
      </c>
      <c r="C511" s="3">
        <v>15</v>
      </c>
      <c r="D511" s="3">
        <v>1</v>
      </c>
      <c r="E511" s="3">
        <v>2</v>
      </c>
      <c r="F511" s="3" t="s">
        <v>752</v>
      </c>
      <c r="G511" s="3" t="s">
        <v>752</v>
      </c>
      <c r="H511" s="3"/>
      <c r="I511" s="3"/>
      <c r="J511" s="3"/>
      <c r="K511" s="3"/>
      <c r="L511" s="14" t="s">
        <v>734</v>
      </c>
    </row>
    <row r="512" spans="1:12">
      <c r="A512" s="13">
        <f t="shared" si="8"/>
        <v>510</v>
      </c>
      <c r="B512" s="6" t="s">
        <v>752</v>
      </c>
      <c r="C512" s="3">
        <v>25</v>
      </c>
      <c r="D512" s="3">
        <v>4</v>
      </c>
      <c r="E512" s="3">
        <v>2</v>
      </c>
      <c r="F512" s="3" t="s">
        <v>752</v>
      </c>
      <c r="G512" s="3"/>
      <c r="H512" s="3"/>
      <c r="I512" s="3"/>
      <c r="J512" s="3"/>
      <c r="K512" s="3"/>
      <c r="L512" s="14" t="s">
        <v>735</v>
      </c>
    </row>
    <row r="513" spans="1:12">
      <c r="A513" s="13">
        <f t="shared" si="8"/>
        <v>511</v>
      </c>
      <c r="B513" s="6" t="s">
        <v>752</v>
      </c>
      <c r="C513" s="3">
        <v>25</v>
      </c>
      <c r="D513" s="3">
        <v>4</v>
      </c>
      <c r="E513" s="3">
        <v>2</v>
      </c>
      <c r="F513" s="3" t="s">
        <v>752</v>
      </c>
      <c r="G513" s="3" t="s">
        <v>752</v>
      </c>
      <c r="H513" s="3"/>
      <c r="I513" s="3"/>
      <c r="J513" s="3"/>
      <c r="K513" s="3"/>
      <c r="L513" s="14" t="s">
        <v>736</v>
      </c>
    </row>
    <row r="514" spans="1:12">
      <c r="A514" s="13">
        <f t="shared" si="8"/>
        <v>512</v>
      </c>
      <c r="B514" s="6" t="s">
        <v>752</v>
      </c>
      <c r="C514" s="3">
        <v>6</v>
      </c>
      <c r="D514" s="3">
        <v>3</v>
      </c>
      <c r="E514" s="3">
        <v>2</v>
      </c>
      <c r="F514" s="3" t="s">
        <v>752</v>
      </c>
      <c r="G514" s="3" t="s">
        <v>752</v>
      </c>
      <c r="H514" s="3" t="s">
        <v>752</v>
      </c>
      <c r="I514" s="3"/>
      <c r="J514" s="3" t="s">
        <v>192</v>
      </c>
      <c r="K514" s="3"/>
      <c r="L514" s="14" t="s">
        <v>737</v>
      </c>
    </row>
    <row r="515" spans="1:12">
      <c r="A515" s="13">
        <f t="shared" si="8"/>
        <v>513</v>
      </c>
      <c r="B515" s="6" t="s">
        <v>752</v>
      </c>
      <c r="C515" s="3">
        <v>10</v>
      </c>
      <c r="D515" s="3">
        <v>4</v>
      </c>
      <c r="E515" s="3">
        <v>3</v>
      </c>
      <c r="F515" s="3" t="s">
        <v>752</v>
      </c>
      <c r="G515" s="3" t="s">
        <v>752</v>
      </c>
      <c r="H515" s="3"/>
      <c r="I515" s="3"/>
      <c r="J515" s="3"/>
      <c r="K515" s="3"/>
      <c r="L515" s="14" t="s">
        <v>738</v>
      </c>
    </row>
    <row r="516" spans="1:12">
      <c r="A516" s="13">
        <f t="shared" si="8"/>
        <v>514</v>
      </c>
      <c r="B516" s="6" t="s">
        <v>752</v>
      </c>
      <c r="C516" s="3">
        <v>15</v>
      </c>
      <c r="D516" s="3">
        <v>4</v>
      </c>
      <c r="E516" s="3">
        <v>2</v>
      </c>
      <c r="F516" s="3"/>
      <c r="G516" s="3" t="s">
        <v>752</v>
      </c>
      <c r="H516" s="3"/>
      <c r="I516" s="3"/>
      <c r="J516" s="3"/>
      <c r="K516" s="3"/>
      <c r="L516" s="14" t="s">
        <v>622</v>
      </c>
    </row>
    <row r="517" spans="1:12">
      <c r="A517" s="13">
        <f t="shared" si="8"/>
        <v>515</v>
      </c>
      <c r="B517" s="6" t="s">
        <v>752</v>
      </c>
      <c r="C517" s="3">
        <v>25</v>
      </c>
      <c r="D517" s="3">
        <v>4</v>
      </c>
      <c r="E517" s="3">
        <v>4</v>
      </c>
      <c r="F517" s="3"/>
      <c r="G517" s="3"/>
      <c r="H517" s="3" t="s">
        <v>752</v>
      </c>
      <c r="I517" s="3" t="s">
        <v>752</v>
      </c>
      <c r="J517" s="3" t="s">
        <v>739</v>
      </c>
      <c r="K517" s="3" t="s">
        <v>740</v>
      </c>
      <c r="L517" s="14" t="s">
        <v>270</v>
      </c>
    </row>
    <row r="518" spans="1:12">
      <c r="A518" s="13">
        <f t="shared" si="8"/>
        <v>516</v>
      </c>
      <c r="B518" s="6" t="s">
        <v>752</v>
      </c>
      <c r="C518" s="3">
        <v>7</v>
      </c>
      <c r="D518" s="3">
        <v>5</v>
      </c>
      <c r="E518" s="3">
        <v>3</v>
      </c>
      <c r="F518" s="3" t="s">
        <v>752</v>
      </c>
      <c r="G518" s="3" t="s">
        <v>752</v>
      </c>
      <c r="H518" s="3" t="s">
        <v>752</v>
      </c>
      <c r="I518" s="3"/>
      <c r="J518" s="3" t="s">
        <v>578</v>
      </c>
      <c r="K518" s="3"/>
      <c r="L518" s="14" t="s">
        <v>741</v>
      </c>
    </row>
    <row r="519" spans="1:12">
      <c r="A519" s="13">
        <f t="shared" si="8"/>
        <v>517</v>
      </c>
      <c r="B519" s="6" t="s">
        <v>752</v>
      </c>
      <c r="C519" s="3">
        <v>20</v>
      </c>
      <c r="D519" s="3">
        <v>5</v>
      </c>
      <c r="E519" s="3">
        <v>3</v>
      </c>
      <c r="F519" s="3" t="s">
        <v>752</v>
      </c>
      <c r="G519" s="3" t="s">
        <v>752</v>
      </c>
      <c r="H519" s="3"/>
      <c r="I519" s="3"/>
      <c r="J519" s="3"/>
      <c r="K519" s="3"/>
      <c r="L519" s="14" t="s">
        <v>742</v>
      </c>
    </row>
    <row r="520" spans="1:12">
      <c r="A520" s="13">
        <f t="shared" si="8"/>
        <v>518</v>
      </c>
      <c r="B520" s="6" t="s">
        <v>752</v>
      </c>
      <c r="C520" s="3">
        <v>7</v>
      </c>
      <c r="D520" s="3">
        <v>3</v>
      </c>
      <c r="E520" s="3">
        <v>3</v>
      </c>
      <c r="F520" s="3" t="s">
        <v>752</v>
      </c>
      <c r="G520" s="3" t="s">
        <v>752</v>
      </c>
      <c r="H520" s="3"/>
      <c r="I520" s="3"/>
      <c r="J520" s="3"/>
      <c r="K520" s="3"/>
      <c r="L520" s="14" t="s">
        <v>52</v>
      </c>
    </row>
    <row r="521" spans="1:12">
      <c r="A521" s="13">
        <f t="shared" si="8"/>
        <v>519</v>
      </c>
      <c r="B521" s="6" t="s">
        <v>752</v>
      </c>
      <c r="C521" s="3">
        <v>17</v>
      </c>
      <c r="D521" s="3">
        <v>5</v>
      </c>
      <c r="E521" s="3">
        <v>2</v>
      </c>
      <c r="F521" s="3"/>
      <c r="G521" s="3" t="s">
        <v>752</v>
      </c>
      <c r="H521" s="3" t="s">
        <v>752</v>
      </c>
      <c r="I521" s="3"/>
      <c r="J521" s="3" t="s">
        <v>743</v>
      </c>
      <c r="K521" s="3"/>
      <c r="L521" s="14" t="s">
        <v>744</v>
      </c>
    </row>
    <row r="522" spans="1:12">
      <c r="A522" s="13">
        <f t="shared" si="8"/>
        <v>520</v>
      </c>
      <c r="B522" s="6" t="s">
        <v>752</v>
      </c>
      <c r="C522" s="3">
        <v>10</v>
      </c>
      <c r="D522" s="3">
        <v>5</v>
      </c>
      <c r="E522" s="3">
        <v>2</v>
      </c>
      <c r="F522" s="3" t="s">
        <v>752</v>
      </c>
      <c r="G522" s="3" t="s">
        <v>752</v>
      </c>
      <c r="H522" s="3" t="s">
        <v>752</v>
      </c>
      <c r="I522" s="3"/>
      <c r="J522" s="3" t="s">
        <v>578</v>
      </c>
      <c r="K522" s="3"/>
      <c r="L522" s="14" t="s">
        <v>745</v>
      </c>
    </row>
    <row r="523" spans="1:12">
      <c r="A523" s="13">
        <f t="shared" si="8"/>
        <v>521</v>
      </c>
      <c r="B523" s="6" t="s">
        <v>752</v>
      </c>
      <c r="C523" s="3">
        <v>1</v>
      </c>
      <c r="D523" s="3">
        <v>1</v>
      </c>
      <c r="E523" s="3">
        <v>1</v>
      </c>
      <c r="F523" s="3"/>
      <c r="G523" s="3" t="s">
        <v>752</v>
      </c>
      <c r="H523" s="3"/>
      <c r="I523" s="3"/>
      <c r="J523" s="3"/>
      <c r="K523" s="3"/>
      <c r="L523" s="14">
        <v>1</v>
      </c>
    </row>
    <row r="524" spans="1:12">
      <c r="A524" s="13">
        <f t="shared" si="8"/>
        <v>522</v>
      </c>
      <c r="B524" s="6" t="s">
        <v>752</v>
      </c>
      <c r="C524" s="3">
        <v>8</v>
      </c>
      <c r="D524" s="3">
        <v>4</v>
      </c>
      <c r="E524" s="3">
        <v>1</v>
      </c>
      <c r="F524" s="3"/>
      <c r="G524" s="3" t="s">
        <v>752</v>
      </c>
      <c r="H524" s="3"/>
      <c r="I524" s="3"/>
      <c r="J524" s="3"/>
      <c r="K524" s="3"/>
      <c r="L524" s="14" t="s">
        <v>623</v>
      </c>
    </row>
    <row r="525" spans="1:12">
      <c r="A525" s="13">
        <f t="shared" si="8"/>
        <v>523</v>
      </c>
      <c r="B525" s="6" t="s">
        <v>752</v>
      </c>
      <c r="C525" s="3">
        <v>12</v>
      </c>
      <c r="D525" s="3">
        <v>3</v>
      </c>
      <c r="E525" s="3">
        <v>2</v>
      </c>
      <c r="F525" s="3"/>
      <c r="G525" s="3" t="s">
        <v>752</v>
      </c>
      <c r="H525" s="3"/>
      <c r="I525" s="3"/>
      <c r="J525" s="3"/>
      <c r="K525" s="3"/>
      <c r="L525" s="14" t="s">
        <v>590</v>
      </c>
    </row>
    <row r="526" spans="1:12">
      <c r="A526" s="13">
        <f t="shared" si="8"/>
        <v>524</v>
      </c>
      <c r="B526" s="6" t="s">
        <v>752</v>
      </c>
      <c r="C526" s="3">
        <v>4</v>
      </c>
      <c r="D526" s="3">
        <v>1</v>
      </c>
      <c r="E526" s="3">
        <v>2</v>
      </c>
      <c r="F526" s="3"/>
      <c r="G526" s="3" t="s">
        <v>752</v>
      </c>
      <c r="H526" s="3" t="s">
        <v>752</v>
      </c>
      <c r="I526" s="3"/>
      <c r="J526" s="3" t="s">
        <v>746</v>
      </c>
      <c r="K526" s="3"/>
      <c r="L526" s="14" t="s">
        <v>52</v>
      </c>
    </row>
    <row r="527" spans="1:12">
      <c r="A527" s="13">
        <f t="shared" si="8"/>
        <v>525</v>
      </c>
      <c r="B527" s="6" t="s">
        <v>752</v>
      </c>
      <c r="C527" s="3">
        <v>10</v>
      </c>
      <c r="D527" s="3">
        <v>3</v>
      </c>
      <c r="E527" s="3">
        <v>2</v>
      </c>
      <c r="F527" s="3" t="s">
        <v>752</v>
      </c>
      <c r="G527" s="3" t="s">
        <v>752</v>
      </c>
      <c r="H527" s="3" t="s">
        <v>752</v>
      </c>
      <c r="I527" s="3"/>
      <c r="J527" s="3" t="s">
        <v>747</v>
      </c>
      <c r="K527" s="3"/>
      <c r="L527" s="14" t="s">
        <v>748</v>
      </c>
    </row>
    <row r="528" spans="1:12">
      <c r="A528" s="13">
        <f t="shared" si="8"/>
        <v>526</v>
      </c>
      <c r="B528" s="6" t="s">
        <v>752</v>
      </c>
      <c r="C528" s="3">
        <v>8</v>
      </c>
      <c r="D528" s="3">
        <v>1</v>
      </c>
      <c r="E528" s="3">
        <v>3</v>
      </c>
      <c r="F528" s="3"/>
      <c r="G528" s="3" t="s">
        <v>752</v>
      </c>
      <c r="H528" s="3" t="s">
        <v>752</v>
      </c>
      <c r="I528" s="3"/>
      <c r="J528" s="3" t="s">
        <v>624</v>
      </c>
      <c r="K528" s="3"/>
      <c r="L528" s="14" t="s">
        <v>625</v>
      </c>
    </row>
    <row r="529" spans="1:12">
      <c r="A529" s="13">
        <f t="shared" si="8"/>
        <v>527</v>
      </c>
      <c r="B529" s="6" t="s">
        <v>752</v>
      </c>
      <c r="C529" s="3">
        <v>17</v>
      </c>
      <c r="D529" s="3">
        <v>3</v>
      </c>
      <c r="E529" s="3">
        <v>2</v>
      </c>
      <c r="F529" s="3" t="s">
        <v>752</v>
      </c>
      <c r="G529" s="3" t="s">
        <v>752</v>
      </c>
      <c r="H529" s="3"/>
      <c r="I529" s="3"/>
      <c r="J529" s="3"/>
      <c r="K529" s="3"/>
      <c r="L529" s="14" t="s">
        <v>119</v>
      </c>
    </row>
    <row r="530" spans="1:12">
      <c r="A530" s="13">
        <f t="shared" si="8"/>
        <v>528</v>
      </c>
      <c r="B530" s="6" t="s">
        <v>752</v>
      </c>
      <c r="C530" s="3">
        <v>20</v>
      </c>
      <c r="D530" s="3">
        <v>3</v>
      </c>
      <c r="E530" s="3">
        <v>3</v>
      </c>
      <c r="F530" s="3"/>
      <c r="G530" s="3" t="s">
        <v>752</v>
      </c>
      <c r="H530" s="3"/>
      <c r="I530" s="3"/>
      <c r="J530" s="3"/>
      <c r="K530" s="3"/>
      <c r="L530" s="14" t="s">
        <v>626</v>
      </c>
    </row>
    <row r="531" spans="1:12" ht="16" thickBot="1">
      <c r="A531" s="19">
        <f t="shared" si="8"/>
        <v>529</v>
      </c>
      <c r="B531" s="20" t="s">
        <v>752</v>
      </c>
      <c r="C531" s="21">
        <v>7</v>
      </c>
      <c r="D531" s="21">
        <v>3</v>
      </c>
      <c r="E531" s="21">
        <v>2</v>
      </c>
      <c r="F531" s="21" t="s">
        <v>752</v>
      </c>
      <c r="G531" s="21" t="s">
        <v>752</v>
      </c>
      <c r="H531" s="21" t="s">
        <v>752</v>
      </c>
      <c r="I531" s="21"/>
      <c r="J531" s="21" t="s">
        <v>749</v>
      </c>
      <c r="K531" s="21"/>
      <c r="L531" s="22" t="s">
        <v>750</v>
      </c>
    </row>
  </sheetData>
  <autoFilter ref="A1:L531"/>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Survey answers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Linares</dc:creator>
  <cp:lastModifiedBy>Mario Linares</cp:lastModifiedBy>
  <dcterms:created xsi:type="dcterms:W3CDTF">2015-04-08T18:19:04Z</dcterms:created>
  <dcterms:modified xsi:type="dcterms:W3CDTF">2015-04-08T18:41:14Z</dcterms:modified>
</cp:coreProperties>
</file>